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agoev\Cenovi_Listi\_CENOVI_OBSHTI\02.03.2023\"/>
    </mc:Choice>
  </mc:AlternateContent>
  <xr:revisionPtr revIDLastSave="0" documentId="13_ncr:1_{53612E35-1E6D-4432-A71C-E96FFD9C736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8" i="2"/>
  <c r="F29" i="2"/>
  <c r="F30" i="2"/>
  <c r="F26" i="2"/>
  <c r="F18" i="2"/>
  <c r="F21" i="2"/>
  <c r="F6" i="2"/>
  <c r="F7" i="2"/>
  <c r="F9" i="2"/>
  <c r="F10" i="2"/>
  <c r="F11" i="2"/>
  <c r="F12" i="2"/>
  <c r="F13" i="2"/>
  <c r="F20" i="2"/>
  <c r="F22" i="2"/>
  <c r="F23" i="2"/>
  <c r="F24" i="2"/>
  <c r="F25" i="2"/>
  <c r="F15" i="2"/>
  <c r="F16" i="2"/>
  <c r="F17" i="2"/>
  <c r="F5" i="2"/>
  <c r="F4" i="2"/>
</calcChain>
</file>

<file path=xl/sharedStrings.xml><?xml version="1.0" encoding="utf-8"?>
<sst xmlns="http://schemas.openxmlformats.org/spreadsheetml/2006/main" count="61" uniqueCount="61">
  <si>
    <t>Стока</t>
  </si>
  <si>
    <t>Код</t>
  </si>
  <si>
    <t>КРАЧЕТА ЗА КОНВЕКТОР /42N9029/</t>
  </si>
  <si>
    <t>Цена 
без ДДС</t>
  </si>
  <si>
    <t>Цена 
с ДДС</t>
  </si>
  <si>
    <r>
      <rPr>
        <b/>
        <sz val="10"/>
        <color theme="1"/>
        <rFont val="Calibri"/>
        <family val="2"/>
        <charset val="204"/>
        <scheme val="minor"/>
      </rPr>
      <t>Carrier</t>
    </r>
    <r>
      <rPr>
        <sz val="10"/>
        <color theme="1"/>
        <rFont val="Calibri"/>
        <family val="2"/>
        <charset val="204"/>
        <scheme val="minor"/>
      </rPr>
      <t xml:space="preserve"> е световен лидер в решенията за отопление, охлаждане и климатизация.
През 1915 г. се основава Carrier Engineering Corp. в Ню Йорк, иновациите са в основата на всяка дейност, с която се занимават : изследвания, производство, изпитване, контрол за това как продуктите на Carrier помагат на своите притежатели. Те създават първите по рода си системи за поддържане на микроклимат в големи обществени и жилищни сгради, самолетостроенето и космонавтиката. Компанията и до днес предлага продукти с незаменимо качество. 
През април 1999 г. като „джойнт венчър“ или сливане между „Toshiba Corporation“ и „Carrier Corporation“ е създадена Toshiba Carrier Corporation (TCCJ), с цел да засили корпоративната конкурентоспособност чрез стратегическо сътрудничество в световен мащаб. Carrier е №1 в света по големи климатични инсталации, а Toshiba е една от най-добрите компании в изграждането на системи за жилищния и търговския сегмент. 
Закупувайки климатизатор Carrier , вие си осигурявате модерна и надеждна технология за климатизация на вашият дом.</t>
    </r>
  </si>
  <si>
    <r>
      <rPr>
        <b/>
        <sz val="12"/>
        <color rgb="FFFF0000"/>
        <rFont val="Calibri"/>
        <family val="2"/>
        <charset val="204"/>
        <scheme val="minor"/>
      </rPr>
      <t>Забележка:</t>
    </r>
    <r>
      <rPr>
        <sz val="12"/>
        <color rgb="FFFF0000"/>
        <rFont val="Calibri"/>
        <family val="2"/>
        <charset val="204"/>
        <scheme val="minor"/>
      </rPr>
      <t xml:space="preserve"> В комплекта на конверторите не са включени крачетата за подов монтаж!</t>
    </r>
  </si>
  <si>
    <t>КОНВЕКТОР ЗА ОТКРИТ МОНТАЖ 2ТР./42NMS15FA/ С УПР</t>
  </si>
  <si>
    <t>КОНВЕКТОР ЗА ОТКРИТ МОНТАЖ 2ТР./42NMS20FA/ С УПР</t>
  </si>
  <si>
    <t>КОНВЕКТОР ЗА ОТКРИТ МОНТАЖ 2ТР./42NMS30FA/ С УПР</t>
  </si>
  <si>
    <t>КОНВЕКТОР ЗА ОТКРИТ МОНТАЖ 2ТР./42NMS45FA/ С УПР</t>
  </si>
  <si>
    <t>УПРАВЛЕНИЕ ТИП “A“ ЗА ВК 2-ТР /33TA_AC01/</t>
  </si>
  <si>
    <t>ВЕНТИЛ 3/4“ (2-ПЪТЕН ЗА 2-ТР С-МА) /42N9195/</t>
  </si>
  <si>
    <t>ВЕНТИЛ 1/2“ (3-ПЪТЕН ЗА 2-ТР С-МА) /42N9185/</t>
  </si>
  <si>
    <t>ВЕНТИЛ 3/4“ (3-ПЪТЕН ЗА 2-ТР С-МА) /42N9186/</t>
  </si>
  <si>
    <t>Сензор за температура на водата /42N9004/</t>
  </si>
  <si>
    <t>Аксесоари</t>
  </si>
  <si>
    <t xml:space="preserve">Вентилаторен конвектор за скрит монтаж </t>
  </si>
  <si>
    <t>КОНВЕКТОР ЗА ОТКРИТ МОНТАЖ 2ТР./42SIC29FA/ С УПР</t>
  </si>
  <si>
    <t>КОНВЕКТОР ЗА ОТКРИТ МОНТАЖ 2ТР./42SIC49FA/ С УПР</t>
  </si>
  <si>
    <t>КОНВЕКТОР ЗА ОТКРИТ МОНТАЖ 2ТР./42SIC69FA/ С УПР</t>
  </si>
  <si>
    <t>КОНВЕКТОР ЗА ОТКРИТ МОНТАЖ 2ТР./42SIC89FA/ С УПР</t>
  </si>
  <si>
    <t>КОНВЕКТОР ЗА ОТКРИТ МОНТАЖ 2ТР./42SIC99FA/ С УПР</t>
  </si>
  <si>
    <t>Carrier Idrofan 42N</t>
  </si>
  <si>
    <t>Carrier Idrofan Slim 42SI</t>
  </si>
  <si>
    <r>
      <rPr>
        <b/>
        <sz val="20"/>
        <color theme="1"/>
        <rFont val="Calibri"/>
        <family val="2"/>
        <charset val="204"/>
        <scheme val="minor"/>
      </rPr>
      <t>Ценова листа</t>
    </r>
    <r>
      <rPr>
        <b/>
        <sz val="12"/>
        <color theme="1"/>
        <rFont val="Calibri"/>
        <family val="2"/>
        <charset val="204"/>
        <scheme val="minor"/>
      </rPr>
      <t xml:space="preserve">
</t>
    </r>
    <r>
      <rPr>
        <b/>
        <sz val="18"/>
        <color theme="1"/>
        <rFont val="Calibri"/>
        <family val="2"/>
        <charset val="204"/>
        <scheme val="minor"/>
      </rPr>
      <t xml:space="preserve">Водни вентилаторни конвектори
</t>
    </r>
    <r>
      <rPr>
        <b/>
        <i/>
        <sz val="22"/>
        <color theme="3"/>
        <rFont val="Calibri"/>
        <family val="2"/>
        <charset val="204"/>
        <scheme val="minor"/>
      </rPr>
      <t>Carrier</t>
    </r>
  </si>
  <si>
    <t>www.rubin2001bg.com</t>
  </si>
  <si>
    <t>К-та за вент. конвектори 42S - /LA0157ll/</t>
  </si>
  <si>
    <t>Вентилаторен конв. скрит монтаж /42ND135G/</t>
  </si>
  <si>
    <t>Вентилаторен конв. скрит монтаж /42ND235G/</t>
  </si>
  <si>
    <t>Вентилаторен конв. скрит монтаж /42ND335G/</t>
  </si>
  <si>
    <t>Вентилаторен конв. скрит монтаж /42ND535G/</t>
  </si>
  <si>
    <t>09\400401</t>
  </si>
  <si>
    <t>09\400402</t>
  </si>
  <si>
    <t>09\400404</t>
  </si>
  <si>
    <t>09\400406</t>
  </si>
  <si>
    <t>09\400411</t>
  </si>
  <si>
    <t>09\400412</t>
  </si>
  <si>
    <t>09\400413</t>
  </si>
  <si>
    <t>09\400414</t>
  </si>
  <si>
    <t>09\400415</t>
  </si>
  <si>
    <t>09\400423</t>
  </si>
  <si>
    <t>09\400425</t>
  </si>
  <si>
    <t>09\400427</t>
  </si>
  <si>
    <t>09\400430</t>
  </si>
  <si>
    <t>09\402005</t>
  </si>
  <si>
    <t>09\402010</t>
  </si>
  <si>
    <t>09\402015</t>
  </si>
  <si>
    <t>09\402020</t>
  </si>
  <si>
    <t>09\402025</t>
  </si>
  <si>
    <t>09\402030</t>
  </si>
  <si>
    <t>09\402035</t>
  </si>
  <si>
    <t>Вентил 1/2``(2-пътен за 2-тр. с-ма) /7245718-CS/</t>
  </si>
  <si>
    <t>09\402040</t>
  </si>
  <si>
    <t>Вентил 1/2``(3-пътен за 2-тр. с-ма) /7245719-CS/</t>
  </si>
  <si>
    <t>09\402045</t>
  </si>
  <si>
    <t>Вентил 3/4``(2-пътен за 2-тр. с-ма) /7245720-CS/</t>
  </si>
  <si>
    <t>09\402050</t>
  </si>
  <si>
    <t>Вентил 3/4``(3-пътен за 2-тр. с-ма) /7245721-CS/</t>
  </si>
  <si>
    <t>09\402055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</si>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</sst>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i/>
      <sz val="22"/>
      <color theme="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8" fontId="19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30" fillId="34" borderId="10" xfId="42" applyNumberFormat="1" applyFont="1" applyFill="1" applyBorder="1" applyAlignment="1">
      <alignment vertical="center" wrapText="1"/>
    </xf>
    <xf numFmtId="49" fontId="18" fillId="33" borderId="15" xfId="0" applyNumberFormat="1" applyFont="1" applyFill="1" applyBorder="1" applyAlignment="1">
      <alignment vertical="center"/>
    </xf>
    <xf numFmtId="49" fontId="18" fillId="33" borderId="16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vertical="center"/>
    </xf>
    <xf numFmtId="49" fontId="18" fillId="33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>
      <alignment horizontal="center" vertical="center"/>
    </xf>
    <xf numFmtId="49" fontId="30" fillId="34" borderId="14" xfId="42" applyNumberFormat="1" applyFont="1" applyFill="1" applyBorder="1" applyAlignment="1">
      <alignment vertical="center" wrapText="1"/>
    </xf>
    <xf numFmtId="49" fontId="19" fillId="34" borderId="14" xfId="0" applyNumberFormat="1" applyFont="1" applyFill="1" applyBorder="1" applyAlignment="1">
      <alignment horizontal="center" vertical="center"/>
    </xf>
    <xf numFmtId="8" fontId="19" fillId="34" borderId="14" xfId="0" applyNumberFormat="1" applyFont="1" applyFill="1" applyBorder="1" applyAlignment="1">
      <alignment vertical="center"/>
    </xf>
    <xf numFmtId="49" fontId="31" fillId="33" borderId="16" xfId="42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49" fontId="30" fillId="34" borderId="12" xfId="42" applyNumberFormat="1" applyFont="1" applyFill="1" applyBorder="1" applyAlignment="1">
      <alignment vertical="center" wrapText="1"/>
    </xf>
    <xf numFmtId="49" fontId="19" fillId="34" borderId="12" xfId="0" applyNumberFormat="1" applyFont="1" applyFill="1" applyBorder="1" applyAlignment="1">
      <alignment horizontal="center" vertical="center"/>
    </xf>
    <xf numFmtId="8" fontId="19" fillId="34" borderId="12" xfId="0" applyNumberFormat="1" applyFont="1" applyFill="1" applyBorder="1" applyAlignment="1">
      <alignment vertical="center"/>
    </xf>
    <xf numFmtId="49" fontId="31" fillId="33" borderId="16" xfId="42" applyNumberFormat="1" applyFont="1" applyFill="1" applyBorder="1" applyAlignment="1">
      <alignment vertical="center"/>
    </xf>
    <xf numFmtId="49" fontId="32" fillId="33" borderId="16" xfId="42" applyNumberFormat="1" applyFont="1" applyFill="1" applyBorder="1" applyAlignment="1">
      <alignment vertical="center"/>
    </xf>
    <xf numFmtId="0" fontId="25" fillId="34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86587</xdr:colOff>
      <xdr:row>4</xdr:row>
      <xdr:rowOff>39650</xdr:rowOff>
    </xdr:from>
    <xdr:to>
      <xdr:col>0</xdr:col>
      <xdr:colOff>1004587</xdr:colOff>
      <xdr:row>6</xdr:row>
      <xdr:rowOff>16391</xdr:rowOff>
    </xdr:to>
    <xdr:pic>
      <xdr:nvPicPr>
        <xdr:cNvPr id="3" name="Picture 2" descr="NZS-FA-1200x800---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968" b="17697"/>
        <a:stretch>
          <a:fillRect/>
        </a:stretch>
      </xdr:blipFill>
      <xdr:spPr>
        <a:xfrm>
          <a:off x="86587" y="1944650"/>
          <a:ext cx="918000" cy="814941"/>
        </a:xfrm>
        <a:prstGeom prst="rect">
          <a:avLst/>
        </a:prstGeom>
      </xdr:spPr>
    </xdr:pic>
    <xdr:clientData/>
  </xdr:twoCellAnchor>
  <xdr:twoCellAnchor editAs="oneCell">
    <xdr:from>
      <xdr:col>0</xdr:col>
      <xdr:colOff>74522</xdr:colOff>
      <xdr:row>19</xdr:row>
      <xdr:rowOff>276590</xdr:rowOff>
    </xdr:from>
    <xdr:to>
      <xdr:col>0</xdr:col>
      <xdr:colOff>1015603</xdr:colOff>
      <xdr:row>20</xdr:row>
      <xdr:rowOff>287671</xdr:rowOff>
    </xdr:to>
    <xdr:pic>
      <xdr:nvPicPr>
        <xdr:cNvPr id="5" name="Picture 4" descr="carrier-42n9029-1-600x6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167" t="28833" r="16500" b="31000"/>
        <a:stretch>
          <a:fillRect/>
        </a:stretch>
      </xdr:blipFill>
      <xdr:spPr>
        <a:xfrm>
          <a:off x="74522" y="6096365"/>
          <a:ext cx="941081" cy="544481"/>
        </a:xfrm>
        <a:prstGeom prst="rect">
          <a:avLst/>
        </a:prstGeom>
      </xdr:spPr>
    </xdr:pic>
    <xdr:clientData/>
  </xdr:twoCellAnchor>
  <xdr:twoCellAnchor editAs="oneCell">
    <xdr:from>
      <xdr:col>0</xdr:col>
      <xdr:colOff>30555</xdr:colOff>
      <xdr:row>31</xdr:row>
      <xdr:rowOff>866528</xdr:rowOff>
    </xdr:from>
    <xdr:to>
      <xdr:col>1</xdr:col>
      <xdr:colOff>211107</xdr:colOff>
      <xdr:row>31</xdr:row>
      <xdr:rowOff>1370528</xdr:rowOff>
    </xdr:to>
    <xdr:pic>
      <xdr:nvPicPr>
        <xdr:cNvPr id="6" name="Picture 5" descr="carrier-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555" y="6310432"/>
          <a:ext cx="1237649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222782</xdr:colOff>
      <xdr:row>21</xdr:row>
      <xdr:rowOff>48458</xdr:rowOff>
    </xdr:from>
    <xdr:to>
      <xdr:col>0</xdr:col>
      <xdr:colOff>806248</xdr:colOff>
      <xdr:row>21</xdr:row>
      <xdr:rowOff>624458</xdr:rowOff>
    </xdr:to>
    <xdr:pic>
      <xdr:nvPicPr>
        <xdr:cNvPr id="14" name="Picture 13" descr="33TA-AC01.png">
          <a:extLst>
            <a:ext uri="{FF2B5EF4-FFF2-40B4-BE49-F238E27FC236}">
              <a16:creationId xmlns:a16="http://schemas.microsoft.com/office/drawing/2014/main" id="{7362520A-6196-4A29-94B3-3AD83FCFF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2782" y="14289975"/>
          <a:ext cx="583466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258521</xdr:colOff>
      <xdr:row>24</xdr:row>
      <xdr:rowOff>336759</xdr:rowOff>
    </xdr:from>
    <xdr:to>
      <xdr:col>0</xdr:col>
      <xdr:colOff>834521</xdr:colOff>
      <xdr:row>27</xdr:row>
      <xdr:rowOff>263700</xdr:rowOff>
    </xdr:to>
    <xdr:pic>
      <xdr:nvPicPr>
        <xdr:cNvPr id="16" name="Picture 15" descr="carrier-logo.jpg">
          <a:extLst>
            <a:ext uri="{FF2B5EF4-FFF2-40B4-BE49-F238E27FC236}">
              <a16:creationId xmlns:a16="http://schemas.microsoft.com/office/drawing/2014/main" id="{AFAE20CF-412D-491D-93C7-C72FB4FB0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-174187" y="11065992"/>
          <a:ext cx="1441416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47628</xdr:colOff>
      <xdr:row>9</xdr:row>
      <xdr:rowOff>361950</xdr:rowOff>
    </xdr:from>
    <xdr:to>
      <xdr:col>0</xdr:col>
      <xdr:colOff>972931</xdr:colOff>
      <xdr:row>11</xdr:row>
      <xdr:rowOff>99750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7D1159E-2968-4A9E-9C1A-9F11EC7ADD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0" b="17000"/>
        <a:stretch/>
      </xdr:blipFill>
      <xdr:spPr bwMode="auto">
        <a:xfrm>
          <a:off x="47628" y="4143375"/>
          <a:ext cx="925303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83241</xdr:colOff>
      <xdr:row>0</xdr:row>
      <xdr:rowOff>77442</xdr:rowOff>
    </xdr:from>
    <xdr:to>
      <xdr:col>2</xdr:col>
      <xdr:colOff>799516</xdr:colOff>
      <xdr:row>0</xdr:row>
      <xdr:rowOff>653442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3966956-64D8-4012-9309-7391E1229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1" y="77442"/>
          <a:ext cx="2082905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14</xdr:row>
      <xdr:rowOff>133349</xdr:rowOff>
    </xdr:from>
    <xdr:to>
      <xdr:col>0</xdr:col>
      <xdr:colOff>998520</xdr:colOff>
      <xdr:row>15</xdr:row>
      <xdr:rowOff>146249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3E10E6-3F52-4D8F-96B7-D84745C784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7" t="30714" r="8715" b="31000"/>
        <a:stretch/>
      </xdr:blipFill>
      <xdr:spPr>
        <a:xfrm>
          <a:off x="57149" y="5953124"/>
          <a:ext cx="941371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95247</xdr:colOff>
      <xdr:row>16</xdr:row>
      <xdr:rowOff>114300</xdr:rowOff>
    </xdr:from>
    <xdr:to>
      <xdr:col>0</xdr:col>
      <xdr:colOff>948626</xdr:colOff>
      <xdr:row>17</xdr:row>
      <xdr:rowOff>307200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6C61FE7-08ED-4B32-8A4B-C5DC91B958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72" t="13715" r="9143" b="11428"/>
        <a:stretch/>
      </xdr:blipFill>
      <xdr:spPr>
        <a:xfrm>
          <a:off x="95247" y="6772275"/>
          <a:ext cx="853379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vodni-ventilatorni-konvektori-carrier-idrofan-slim-42si/konvektor-za-otkrit-montazh-2tr42sic89fa-s-upr.html" TargetMode="External"/><Relationship Id="rId13" Type="http://schemas.openxmlformats.org/officeDocument/2006/relationships/hyperlink" Target="https://rubin2001bg.com/vodni-ventilatorni-konvektori-za-skrit-montazh-carrier-idrofan-42nd/ventilatoren-konv-skrit-montazh-42nd535g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rubin2001bg.com/vodni-ventilatorni-konvektori-carrier-idrofan-42n/konvektor-za-otkrit-montazh-42nms30fa-s-upr.html" TargetMode="External"/><Relationship Id="rId7" Type="http://schemas.openxmlformats.org/officeDocument/2006/relationships/hyperlink" Target="https://rubin2001bg.com/vodni-ventilatorni-konvektori-carrier-idrofan-slim-42si/konvektor-za-otkrit-montazh-2tr42sic69fa-s-upr.html" TargetMode="External"/><Relationship Id="rId12" Type="http://schemas.openxmlformats.org/officeDocument/2006/relationships/hyperlink" Target="https://rubin2001bg.com/vodni-ventilatorni-konvektori-za-skrit-montazh-carrier-idrofan-42nd/ventilatoren-konv-skrit-montazh-42nd335g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rubin2001bg.com/vodni-ventilatorni-konvektori-carrier-idrofan-42n/konvektor-za-otkrit-montazh-42nms20fa-s-upr.html" TargetMode="External"/><Relationship Id="rId16" Type="http://schemas.openxmlformats.org/officeDocument/2006/relationships/hyperlink" Target="https://rubin2001bg.com/vodni-ventilatorni-konvektori-za-skrit-montazh-carrier-idrofan-42nd/" TargetMode="External"/><Relationship Id="rId1" Type="http://schemas.openxmlformats.org/officeDocument/2006/relationships/hyperlink" Target="https://rubin2001bg.com/vodni-ventilatorni-konvektori-carrier-idrofan-42n/konvektor-za-otkrit-montazh-42nms15fa-s-upr.html" TargetMode="External"/><Relationship Id="rId6" Type="http://schemas.openxmlformats.org/officeDocument/2006/relationships/hyperlink" Target="https://rubin2001bg.com/vodni-ventilatorni-konvektori-carrier-idrofan-slim-42si/konvektor-za-otkrit-montazh-2tr42sic49fa-s-upr.html" TargetMode="External"/><Relationship Id="rId11" Type="http://schemas.openxmlformats.org/officeDocument/2006/relationships/hyperlink" Target="https://rubin2001bg.com/vodni-ventilatorni-konvektori-za-skrit-montazh-carrier-idrofan-42nd/ventilatoren-konv-skrit-montazh-42nd235g.html" TargetMode="External"/><Relationship Id="rId5" Type="http://schemas.openxmlformats.org/officeDocument/2006/relationships/hyperlink" Target="https://rubin2001bg.com/vodni-ventilatorni-konvektori-carrier-idrofan-slim-42si/konvektor-za-otkrit-montazh-2tr42sic29fa-s-upr.html" TargetMode="External"/><Relationship Id="rId15" Type="http://schemas.openxmlformats.org/officeDocument/2006/relationships/hyperlink" Target="https://rubin2001bg.com/vodni-ventilatorni-konvektori-carrier-idrofan-slim-42si/" TargetMode="External"/><Relationship Id="rId10" Type="http://schemas.openxmlformats.org/officeDocument/2006/relationships/hyperlink" Target="https://rubin2001bg.com/vodni-ventilatorni-konvektori-za-skrit-montazh-carrier-idrofan-42nd/ventilatoren-konv-skrit-montazh-42nd135g.html" TargetMode="External"/><Relationship Id="rId4" Type="http://schemas.openxmlformats.org/officeDocument/2006/relationships/hyperlink" Target="https://rubin2001bg.com/vodni-ventilatorni-konvektori-carrier-idrofan-42n/konvektor-za-otkrit-montazh-42nms45fa-s-upr.html" TargetMode="External"/><Relationship Id="rId9" Type="http://schemas.openxmlformats.org/officeDocument/2006/relationships/hyperlink" Target="https://rubin2001bg.com/vodni-ventilatorni-konvektori-carrier-idrofan-slim-42si/konvektor-za-otkrit-montazh-2tr42sic99fa-s-upr.html" TargetMode="External"/><Relationship Id="rId14" Type="http://schemas.openxmlformats.org/officeDocument/2006/relationships/hyperlink" Target="https://rubin2001bg.com/vodni-ventilatorni-konvektori-carrier-idrofan-42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115" zoomScaleNormal="115" workbookViewId="0">
      <selection activeCell="I5" sqref="I5"/>
    </sheetView>
  </sheetViews>
  <sheetFormatPr defaultRowHeight="15.75" x14ac:dyDescent="0.25"/>
  <cols>
    <col min="1" max="1" width="15.85546875" style="1" customWidth="1"/>
    <col min="2" max="2" width="4.5703125" style="1" customWidth="1"/>
    <col min="3" max="3" width="39.5703125" style="1" customWidth="1"/>
    <col min="4" max="4" width="11.7109375" style="2" customWidth="1"/>
    <col min="5" max="5" width="12.7109375" style="1" customWidth="1"/>
    <col min="6" max="6" width="13.5703125" style="1" customWidth="1"/>
    <col min="7" max="16384" width="9.140625" style="1"/>
  </cols>
  <sheetData>
    <row r="1" spans="1:7" ht="77.25" customHeight="1" x14ac:dyDescent="0.25">
      <c r="A1" s="41" t="s">
        <v>25</v>
      </c>
      <c r="B1" s="42"/>
      <c r="C1" s="42"/>
      <c r="D1" s="42"/>
      <c r="E1" s="42"/>
      <c r="F1" s="42"/>
      <c r="G1" s="1" t="s">
        <v>60</v>
      </c>
    </row>
    <row r="2" spans="1:7" ht="36.75" customHeight="1" x14ac:dyDescent="0.25">
      <c r="A2" s="40" t="s">
        <v>0</v>
      </c>
      <c r="B2" s="40"/>
      <c r="C2" s="40"/>
      <c r="D2" s="18" t="s">
        <v>1</v>
      </c>
      <c r="E2" s="19" t="s">
        <v>3</v>
      </c>
      <c r="F2" s="19" t="s">
        <v>4</v>
      </c>
    </row>
    <row r="3" spans="1:7" x14ac:dyDescent="0.25">
      <c r="A3" s="11"/>
      <c r="B3" s="12"/>
      <c r="C3" s="24" t="s">
        <v>23</v>
      </c>
      <c r="D3" s="12"/>
      <c r="E3" s="12"/>
      <c r="F3" s="13"/>
    </row>
    <row r="4" spans="1:7" ht="33" customHeight="1" x14ac:dyDescent="0.25">
      <c r="A4" s="38"/>
      <c r="B4" s="20">
        <v>1</v>
      </c>
      <c r="C4" s="21" t="s">
        <v>7</v>
      </c>
      <c r="D4" s="22" t="s">
        <v>32</v>
      </c>
      <c r="E4" s="23">
        <v>705.97</v>
      </c>
      <c r="F4" s="23">
        <f>E4*1.2</f>
        <v>847.16399999999999</v>
      </c>
    </row>
    <row r="5" spans="1:7" ht="33" customHeight="1" x14ac:dyDescent="0.25">
      <c r="A5" s="38"/>
      <c r="B5" s="3">
        <v>2</v>
      </c>
      <c r="C5" s="14" t="s">
        <v>8</v>
      </c>
      <c r="D5" s="5" t="s">
        <v>33</v>
      </c>
      <c r="E5" s="6">
        <v>788.32</v>
      </c>
      <c r="F5" s="6">
        <f t="shared" ref="F5:F25" si="0">E5*1.2</f>
        <v>945.98400000000004</v>
      </c>
    </row>
    <row r="6" spans="1:7" ht="33" customHeight="1" x14ac:dyDescent="0.25">
      <c r="A6" s="38"/>
      <c r="B6" s="3">
        <v>3</v>
      </c>
      <c r="C6" s="14" t="s">
        <v>9</v>
      </c>
      <c r="D6" s="5" t="s">
        <v>34</v>
      </c>
      <c r="E6" s="6">
        <v>918.15</v>
      </c>
      <c r="F6" s="6">
        <f t="shared" si="0"/>
        <v>1101.78</v>
      </c>
    </row>
    <row r="7" spans="1:7" ht="33" customHeight="1" x14ac:dyDescent="0.25">
      <c r="A7" s="38"/>
      <c r="B7" s="25">
        <v>4</v>
      </c>
      <c r="C7" s="26" t="s">
        <v>10</v>
      </c>
      <c r="D7" s="27" t="s">
        <v>35</v>
      </c>
      <c r="E7" s="28">
        <v>1104.0999999999999</v>
      </c>
      <c r="F7" s="28">
        <f t="shared" si="0"/>
        <v>1324.9199999999998</v>
      </c>
    </row>
    <row r="8" spans="1:7" x14ac:dyDescent="0.25">
      <c r="A8" s="15"/>
      <c r="B8" s="16"/>
      <c r="C8" s="29" t="s">
        <v>24</v>
      </c>
      <c r="D8" s="16"/>
      <c r="E8" s="16"/>
      <c r="F8" s="17"/>
    </row>
    <row r="9" spans="1:7" ht="33" customHeight="1" x14ac:dyDescent="0.25">
      <c r="A9" s="38"/>
      <c r="B9" s="20">
        <v>5</v>
      </c>
      <c r="C9" s="21" t="s">
        <v>18</v>
      </c>
      <c r="D9" s="22" t="s">
        <v>36</v>
      </c>
      <c r="E9" s="23">
        <v>998.05</v>
      </c>
      <c r="F9" s="23">
        <f t="shared" si="0"/>
        <v>1197.6599999999999</v>
      </c>
    </row>
    <row r="10" spans="1:7" ht="33" customHeight="1" x14ac:dyDescent="0.25">
      <c r="A10" s="38"/>
      <c r="B10" s="3">
        <v>6</v>
      </c>
      <c r="C10" s="14" t="s">
        <v>19</v>
      </c>
      <c r="D10" s="5" t="s">
        <v>37</v>
      </c>
      <c r="E10" s="6">
        <v>1101.67</v>
      </c>
      <c r="F10" s="6">
        <f t="shared" si="0"/>
        <v>1322.0040000000001</v>
      </c>
    </row>
    <row r="11" spans="1:7" ht="33" customHeight="1" x14ac:dyDescent="0.25">
      <c r="A11" s="38"/>
      <c r="B11" s="3">
        <v>7</v>
      </c>
      <c r="C11" s="14" t="s">
        <v>20</v>
      </c>
      <c r="D11" s="5" t="s">
        <v>38</v>
      </c>
      <c r="E11" s="6">
        <v>1229.98</v>
      </c>
      <c r="F11" s="6">
        <f t="shared" si="0"/>
        <v>1475.9759999999999</v>
      </c>
    </row>
    <row r="12" spans="1:7" ht="33" customHeight="1" x14ac:dyDescent="0.25">
      <c r="A12" s="38"/>
      <c r="B12" s="3">
        <v>8</v>
      </c>
      <c r="C12" s="14" t="s">
        <v>21</v>
      </c>
      <c r="D12" s="5" t="s">
        <v>39</v>
      </c>
      <c r="E12" s="6">
        <v>1394.06</v>
      </c>
      <c r="F12" s="6">
        <f t="shared" si="0"/>
        <v>1672.8719999999998</v>
      </c>
    </row>
    <row r="13" spans="1:7" ht="33" customHeight="1" x14ac:dyDescent="0.25">
      <c r="A13" s="38"/>
      <c r="B13" s="25">
        <v>9</v>
      </c>
      <c r="C13" s="26" t="s">
        <v>22</v>
      </c>
      <c r="D13" s="27" t="s">
        <v>40</v>
      </c>
      <c r="E13" s="28">
        <v>1543.33</v>
      </c>
      <c r="F13" s="28">
        <f t="shared" si="0"/>
        <v>1851.9959999999999</v>
      </c>
    </row>
    <row r="14" spans="1:7" x14ac:dyDescent="0.25">
      <c r="A14" s="15"/>
      <c r="B14" s="16"/>
      <c r="C14" s="30" t="s">
        <v>17</v>
      </c>
      <c r="D14" s="16"/>
      <c r="E14" s="16"/>
      <c r="F14" s="17"/>
    </row>
    <row r="15" spans="1:7" ht="33" customHeight="1" x14ac:dyDescent="0.25">
      <c r="A15" s="36"/>
      <c r="B15" s="20">
        <v>10</v>
      </c>
      <c r="C15" s="21" t="s">
        <v>28</v>
      </c>
      <c r="D15" s="22" t="s">
        <v>41</v>
      </c>
      <c r="E15" s="23">
        <v>696.19</v>
      </c>
      <c r="F15" s="23">
        <f>E15*1.2</f>
        <v>835.428</v>
      </c>
    </row>
    <row r="16" spans="1:7" ht="33" customHeight="1" x14ac:dyDescent="0.25">
      <c r="A16" s="37"/>
      <c r="B16" s="3">
        <v>11</v>
      </c>
      <c r="C16" s="14" t="s">
        <v>29</v>
      </c>
      <c r="D16" s="5" t="s">
        <v>42</v>
      </c>
      <c r="E16" s="6">
        <v>764.74</v>
      </c>
      <c r="F16" s="6">
        <f>E16*1.2</f>
        <v>917.68799999999999</v>
      </c>
    </row>
    <row r="17" spans="1:6" ht="33" customHeight="1" x14ac:dyDescent="0.25">
      <c r="A17" s="37"/>
      <c r="B17" s="3">
        <v>12</v>
      </c>
      <c r="C17" s="14" t="s">
        <v>30</v>
      </c>
      <c r="D17" s="5" t="s">
        <v>43</v>
      </c>
      <c r="E17" s="6">
        <v>903.63</v>
      </c>
      <c r="F17" s="6">
        <f>E17*1.2</f>
        <v>1084.356</v>
      </c>
    </row>
    <row r="18" spans="1:6" ht="33" customHeight="1" x14ac:dyDescent="0.25">
      <c r="A18" s="37"/>
      <c r="B18" s="3">
        <v>13</v>
      </c>
      <c r="C18" s="14" t="s">
        <v>31</v>
      </c>
      <c r="D18" s="5" t="s">
        <v>44</v>
      </c>
      <c r="E18" s="6">
        <v>1114.5899999999999</v>
      </c>
      <c r="F18" s="6">
        <f>E18*1.2</f>
        <v>1337.5079999999998</v>
      </c>
    </row>
    <row r="19" spans="1:6" x14ac:dyDescent="0.25">
      <c r="A19" s="33" t="s">
        <v>16</v>
      </c>
      <c r="B19" s="34"/>
      <c r="C19" s="34"/>
      <c r="D19" s="34"/>
      <c r="E19" s="34"/>
      <c r="F19" s="35"/>
    </row>
    <row r="20" spans="1:6" ht="42" customHeight="1" x14ac:dyDescent="0.25">
      <c r="A20" s="39"/>
      <c r="B20" s="3">
        <v>14</v>
      </c>
      <c r="C20" s="4" t="s">
        <v>2</v>
      </c>
      <c r="D20" s="5" t="s">
        <v>45</v>
      </c>
      <c r="E20" s="6">
        <v>72.8</v>
      </c>
      <c r="F20" s="6">
        <f t="shared" si="0"/>
        <v>87.36</v>
      </c>
    </row>
    <row r="21" spans="1:6" ht="42" customHeight="1" x14ac:dyDescent="0.25">
      <c r="A21" s="36"/>
      <c r="B21" s="3">
        <v>15</v>
      </c>
      <c r="C21" s="4" t="s">
        <v>27</v>
      </c>
      <c r="D21" s="5" t="s">
        <v>46</v>
      </c>
      <c r="E21" s="6">
        <v>107.33</v>
      </c>
      <c r="F21" s="6">
        <f t="shared" si="0"/>
        <v>128.79599999999999</v>
      </c>
    </row>
    <row r="22" spans="1:6" ht="53.25" customHeight="1" x14ac:dyDescent="0.25">
      <c r="A22" s="7"/>
      <c r="B22" s="3">
        <v>16</v>
      </c>
      <c r="C22" s="4" t="s">
        <v>11</v>
      </c>
      <c r="D22" s="5" t="s">
        <v>47</v>
      </c>
      <c r="E22" s="6">
        <v>115</v>
      </c>
      <c r="F22" s="6">
        <f t="shared" si="0"/>
        <v>138</v>
      </c>
    </row>
    <row r="23" spans="1:6" ht="33.75" customHeight="1" x14ac:dyDescent="0.25">
      <c r="A23" s="37"/>
      <c r="B23" s="3">
        <v>17</v>
      </c>
      <c r="C23" s="4" t="s">
        <v>12</v>
      </c>
      <c r="D23" s="5" t="s">
        <v>48</v>
      </c>
      <c r="E23" s="6">
        <v>194.5</v>
      </c>
      <c r="F23" s="6">
        <f t="shared" si="0"/>
        <v>233.39999999999998</v>
      </c>
    </row>
    <row r="24" spans="1:6" ht="33.75" customHeight="1" x14ac:dyDescent="0.25">
      <c r="A24" s="37"/>
      <c r="B24" s="3">
        <v>18</v>
      </c>
      <c r="C24" s="4" t="s">
        <v>13</v>
      </c>
      <c r="D24" s="5" t="s">
        <v>49</v>
      </c>
      <c r="E24" s="6">
        <v>178.99</v>
      </c>
      <c r="F24" s="6">
        <f t="shared" si="0"/>
        <v>214.78800000000001</v>
      </c>
    </row>
    <row r="25" spans="1:6" ht="33.75" customHeight="1" x14ac:dyDescent="0.25">
      <c r="A25" s="37"/>
      <c r="B25" s="3">
        <v>19</v>
      </c>
      <c r="C25" s="4" t="s">
        <v>14</v>
      </c>
      <c r="D25" s="5" t="s">
        <v>50</v>
      </c>
      <c r="E25" s="6">
        <v>195.26</v>
      </c>
      <c r="F25" s="6">
        <f t="shared" si="0"/>
        <v>234.31199999999998</v>
      </c>
    </row>
    <row r="26" spans="1:6" ht="42.75" customHeight="1" x14ac:dyDescent="0.25">
      <c r="A26" s="37"/>
      <c r="B26" s="3">
        <v>20</v>
      </c>
      <c r="C26" s="4" t="s">
        <v>15</v>
      </c>
      <c r="D26" s="5" t="s">
        <v>51</v>
      </c>
      <c r="E26" s="6">
        <v>74.38</v>
      </c>
      <c r="F26" s="6">
        <f t="shared" ref="F26:F30" si="1">E26*1.2</f>
        <v>89.255999999999986</v>
      </c>
    </row>
    <row r="27" spans="1:6" ht="42.75" customHeight="1" x14ac:dyDescent="0.25">
      <c r="A27" s="37"/>
      <c r="B27" s="3">
        <v>21</v>
      </c>
      <c r="C27" s="4" t="s">
        <v>52</v>
      </c>
      <c r="D27" s="5" t="s">
        <v>53</v>
      </c>
      <c r="E27" s="6">
        <v>221.28</v>
      </c>
      <c r="F27" s="6">
        <f t="shared" si="1"/>
        <v>265.536</v>
      </c>
    </row>
    <row r="28" spans="1:6" ht="42.75" customHeight="1" x14ac:dyDescent="0.25">
      <c r="A28" s="37"/>
      <c r="B28" s="3">
        <v>22</v>
      </c>
      <c r="C28" s="4" t="s">
        <v>54</v>
      </c>
      <c r="D28" s="5" t="s">
        <v>55</v>
      </c>
      <c r="E28" s="6">
        <v>241.33</v>
      </c>
      <c r="F28" s="6">
        <f t="shared" si="1"/>
        <v>289.596</v>
      </c>
    </row>
    <row r="29" spans="1:6" ht="42.75" customHeight="1" x14ac:dyDescent="0.25">
      <c r="A29" s="37"/>
      <c r="B29" s="3">
        <v>23</v>
      </c>
      <c r="C29" s="4" t="s">
        <v>56</v>
      </c>
      <c r="D29" s="5" t="s">
        <v>57</v>
      </c>
      <c r="E29" s="6">
        <v>256.76</v>
      </c>
      <c r="F29" s="6">
        <f t="shared" si="1"/>
        <v>308.11199999999997</v>
      </c>
    </row>
    <row r="30" spans="1:6" ht="42.75" customHeight="1" x14ac:dyDescent="0.25">
      <c r="A30" s="37"/>
      <c r="B30" s="3">
        <v>24</v>
      </c>
      <c r="C30" s="4" t="s">
        <v>58</v>
      </c>
      <c r="D30" s="5" t="s">
        <v>59</v>
      </c>
      <c r="E30" s="6">
        <v>315.22000000000003</v>
      </c>
      <c r="F30" s="6">
        <f t="shared" si="1"/>
        <v>378.26400000000001</v>
      </c>
    </row>
    <row r="31" spans="1:6" ht="18" customHeight="1" x14ac:dyDescent="0.25">
      <c r="A31" s="10" t="s">
        <v>6</v>
      </c>
      <c r="B31" s="8"/>
      <c r="C31" s="8"/>
      <c r="D31" s="9"/>
      <c r="E31" s="8"/>
      <c r="F31" s="8"/>
    </row>
    <row r="32" spans="1:6" ht="178.5" customHeight="1" x14ac:dyDescent="0.25">
      <c r="A32" s="37"/>
      <c r="B32" s="37"/>
      <c r="C32" s="43" t="s">
        <v>5</v>
      </c>
      <c r="D32" s="44"/>
      <c r="E32" s="44"/>
      <c r="F32" s="44"/>
    </row>
    <row r="33" spans="1:6" ht="31.5" customHeight="1" x14ac:dyDescent="0.25">
      <c r="A33" s="31" t="s">
        <v>26</v>
      </c>
      <c r="B33" s="32"/>
      <c r="C33" s="32"/>
      <c r="D33" s="32"/>
      <c r="E33" s="32"/>
      <c r="F33" s="32"/>
    </row>
  </sheetData>
  <mergeCells count="11">
    <mergeCell ref="A2:C2"/>
    <mergeCell ref="A1:F1"/>
    <mergeCell ref="A32:B32"/>
    <mergeCell ref="C32:F32"/>
    <mergeCell ref="A23:A30"/>
    <mergeCell ref="A33:F33"/>
    <mergeCell ref="A19:F19"/>
    <mergeCell ref="A15:A18"/>
    <mergeCell ref="A4:A7"/>
    <mergeCell ref="A20:A21"/>
    <mergeCell ref="A9:A13"/>
  </mergeCells>
  <conditionalFormatting sqref="C1:C2 C4:C7 C9:C13 C15:C1048576">
    <cfRule type="duplicateValues" dxfId="0" priority="10"/>
  </conditionalFormatting>
  <hyperlinks>
    <hyperlink ref="C4" r:id="rId1" xr:uid="{FCB9CCE1-14D5-4ECE-BBBD-363364C56465}"/>
    <hyperlink ref="C5" r:id="rId2" xr:uid="{56C821AA-30F0-4303-A8AA-E0C74D854CB6}"/>
    <hyperlink ref="C6" r:id="rId3" xr:uid="{86CD9DCC-5BBF-420B-AD04-D407192B9CF3}"/>
    <hyperlink ref="C7" r:id="rId4" xr:uid="{34BADEF4-7BAF-448B-8700-8188FD285D0B}"/>
    <hyperlink ref="C9" r:id="rId5" xr:uid="{C137F56F-A55D-4FE3-A1F5-A43B14E094BC}"/>
    <hyperlink ref="C10" r:id="rId6" xr:uid="{E836E6FD-C748-44E9-BD63-016382137D24}"/>
    <hyperlink ref="C11" r:id="rId7" xr:uid="{EFCE062B-AEC8-42BD-83D0-904D0ADAD433}"/>
    <hyperlink ref="C12" r:id="rId8" xr:uid="{997F2C94-D5E4-4C9D-BF31-1F1D297B622A}"/>
    <hyperlink ref="C13" r:id="rId9" xr:uid="{FB9D7121-FEC5-4299-A11F-591E2367930C}"/>
    <hyperlink ref="C15" r:id="rId10" xr:uid="{81974A9D-5D3A-4444-9D27-47995F663046}"/>
    <hyperlink ref="C16" r:id="rId11" xr:uid="{C459E4D5-E9A8-42FD-8C0E-4422BA9671EA}"/>
    <hyperlink ref="C17" r:id="rId12" xr:uid="{D0DF8FCD-E54F-45A1-8F44-27A922D92357}"/>
    <hyperlink ref="C18" r:id="rId13" xr:uid="{3E03CC6A-9630-4697-90F2-1CD9E70545E3}"/>
    <hyperlink ref="C3" r:id="rId14" xr:uid="{872A437B-D94D-4187-BEE6-0D67C1587B01}"/>
    <hyperlink ref="C8" r:id="rId15" xr:uid="{B3264B65-0440-48E9-91F0-B13846DBC62F}"/>
    <hyperlink ref="C14" r:id="rId16" xr:uid="{EBA10893-EE0E-4210-B1E5-76D54DB6F697}"/>
  </hyperlinks>
  <pageMargins left="0.39370078740157483" right="0.39370078740157483" top="0.39370078740157483" bottom="0.39370078740157483" header="0.31496062992125984" footer="0.19685039370078741"/>
  <pageSetup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Rubin2001</dc:creator>
  <cp:lastModifiedBy>Windows User</cp:lastModifiedBy>
  <cp:lastPrinted>2023-03-13T13:21:25Z</cp:lastPrinted>
  <dcterms:created xsi:type="dcterms:W3CDTF">2019-02-18T11:59:51Z</dcterms:created>
  <dcterms:modified xsi:type="dcterms:W3CDTF">2023-03-13T13:21:39Z</dcterms:modified>
</cp:coreProperties>
</file>