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agoev\Cenovi_Listi\_CENOVI_OBSHTI\15.09.2023\"/>
    </mc:Choice>
  </mc:AlternateContent>
  <xr:revisionPtr revIDLastSave="0" documentId="13_ncr:1_{E3EA664D-8D48-454A-90C3-69E30367EDBE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expE117" sheetId="1" r:id="rId1"/>
  </sheets>
  <definedNames>
    <definedName name="_xlnm.Print_Titles" localSheetId="0">expE117!$5:$5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6" i="1"/>
</calcChain>
</file>

<file path=xl/sharedStrings.xml><?xml version="1.0" encoding="utf-8"?>
<sst xmlns="http://schemas.openxmlformats.org/spreadsheetml/2006/main" count="47" uniqueCount="47">
  <si>
    <t>№</t>
  </si>
  <si>
    <t>Стока</t>
  </si>
  <si>
    <t>Код</t>
  </si>
  <si>
    <t>ПЕЛЕТЕН КОТЕЛ TOBY B - 19.5kw. комплект</t>
  </si>
  <si>
    <t>КОТЕЛ ABC КОМБИНИРАН 25 kw.</t>
  </si>
  <si>
    <t>КОТЕЛ ABC КОМБИНИРАН 40 kw.</t>
  </si>
  <si>
    <t>КОТЕЛ ABC КОМБИНИРАН 60 kw.</t>
  </si>
  <si>
    <t>ПЕЛ. КАМИНА СУХА “RITTIUM 7“ 10kW С КЕРАМ. БЕЖ.</t>
  </si>
  <si>
    <t>ПЕЛ. КАМ. “RITTIUM HYDRO 14“ 11+3kW  в.р. ЧЕРВ.</t>
  </si>
  <si>
    <t>ПЕЛ. КАМ. “RITTIUM HYDRO 14“ 11+3kW  в.р. БЕЖОВА</t>
  </si>
  <si>
    <t>ПЕЛ. КАМ. “RITTIUM HYDRO 20“ 15+5kW  в.р. ЧЕРВ.</t>
  </si>
  <si>
    <t>ПЕЛ. КАМ. “RITTIUM HYDRO 20“ 15+5kW  в.р. БЕЖОВА</t>
  </si>
  <si>
    <t>ПЕЛ. КАМ. “AQUAS 15“ 11.7+4.3kW  в.р. ЧЕРВ.</t>
  </si>
  <si>
    <t>ПЕЛ. КАМ. “AQUAS 15“ 11.7+4.3kW  в.р. БЕЖ.</t>
  </si>
  <si>
    <t>ПЕЛ. КАМ. “AQUAS 22“ 18.3+2.7kW  в.р. ЧЕРВ.</t>
  </si>
  <si>
    <t>ПЕЛ. КАМ. “AQUAS 22“ 18.3+2.7kW  в.р. БЕЖ.</t>
  </si>
  <si>
    <t>ПЕЛ. КАМ. “AQUAS 15“ 11.7+4.3kW  в.р. ЧЕРНА</t>
  </si>
  <si>
    <t>Цена 
без ДДС</t>
  </si>
  <si>
    <t>Цена 
с ДДС</t>
  </si>
  <si>
    <r>
      <rPr>
        <b/>
        <sz val="18"/>
        <color theme="1"/>
        <rFont val="Arial"/>
        <family val="2"/>
        <charset val="204"/>
      </rPr>
      <t>Ценова листа</t>
    </r>
    <r>
      <rPr>
        <b/>
        <sz val="16"/>
        <color theme="1"/>
        <rFont val="Arial"/>
        <family val="2"/>
        <charset val="204"/>
      </rPr>
      <t xml:space="preserve">
Пелетни съоръжения</t>
    </r>
  </si>
  <si>
    <t>www.rubin2001bg.com</t>
  </si>
  <si>
    <t>ПЕЛЕТНА КАМИНА ORBITA суха 8kw бяла</t>
  </si>
  <si>
    <t>ПЕЛ. КАМИНА СУХА “RITTIUM 7“ 10kW С МЕТАЛ ЧЕРНА</t>
  </si>
  <si>
    <t>ПЕЛ. КАМИНА СУХА “RITTIUM 7“ 10kW С МЕТАЛ ЧЕРВ.</t>
  </si>
  <si>
    <t>ПЕЛ. КАМИНА СУХА “RITTIUM 7“ 10kW С МЕТАЛ БЕЖ</t>
  </si>
  <si>
    <t>ПЕЛ. КАМИНА СУХА “RITTIUM 7“ 10kW С КЕРАМ. ЧЕРВ.</t>
  </si>
  <si>
    <t>ПЕЛ. КАМИНА СУХА “RITTIUM 7“ 10kW С КЕРАМ. ЧЕРНА</t>
  </si>
  <si>
    <t>13\600103</t>
  </si>
  <si>
    <t>13\600125</t>
  </si>
  <si>
    <t>13\600127</t>
  </si>
  <si>
    <t>13\600129</t>
  </si>
  <si>
    <t>14\400221</t>
  </si>
  <si>
    <t>14\400222</t>
  </si>
  <si>
    <t>14\400223</t>
  </si>
  <si>
    <t>14\400224</t>
  </si>
  <si>
    <t>14\400225</t>
  </si>
  <si>
    <t>14\400226</t>
  </si>
  <si>
    <t>14\400227</t>
  </si>
  <si>
    <t>14\400230</t>
  </si>
  <si>
    <t>14\400231</t>
  </si>
  <si>
    <t>14\400232</t>
  </si>
  <si>
    <t>14\400233</t>
  </si>
  <si>
    <t>14\400234</t>
  </si>
  <si>
    <t>14\400235</t>
  </si>
  <si>
    <t>14\400236</t>
  </si>
  <si>
    <t>14\400238</t>
  </si>
  <si>
    <t>14\400240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</si>
</sst>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лв.&quot;;[Red]\-#,##0.00\ &quot;лв.&quot;"/>
  </numFmts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u/>
      <sz val="18"/>
      <color rgb="FFFF0000"/>
      <name val="Calibri"/>
      <family val="2"/>
      <charset val="204"/>
    </font>
    <font>
      <b/>
      <sz val="18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24" fillId="8" borderId="8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0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49" fontId="19" fillId="33" borderId="10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/>
    </xf>
    <xf numFmtId="8" fontId="0" fillId="0" borderId="10" xfId="0" applyNumberFormat="1" applyBorder="1" applyAlignment="1">
      <alignment vertical="center"/>
    </xf>
    <xf numFmtId="49" fontId="0" fillId="0" borderId="10" xfId="0" applyNumberFormat="1" applyBorder="1" applyAlignment="1">
      <alignment vertical="center" wrapText="1"/>
    </xf>
    <xf numFmtId="49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3" borderId="10" xfId="0" applyFill="1" applyBorder="1" applyAlignment="1">
      <alignment vertical="center"/>
    </xf>
    <xf numFmtId="0" fontId="0" fillId="0" borderId="10" xfId="0" applyBorder="1" applyAlignment="1">
      <alignment vertical="center"/>
    </xf>
    <xf numFmtId="49" fontId="21" fillId="0" borderId="10" xfId="42" applyNumberFormat="1" applyBorder="1" applyAlignment="1" applyProtection="1">
      <alignment vertical="center" wrapText="1"/>
    </xf>
    <xf numFmtId="0" fontId="22" fillId="0" borderId="0" xfId="42" applyFont="1" applyAlignment="1" applyProtection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 wrapText="1"/>
    </xf>
  </cellXfs>
  <cellStyles count="85">
    <cellStyle name="20% - Accent1" xfId="19" builtinId="30" customBuiltin="1"/>
    <cellStyle name="20% - Accent1 2" xfId="62" xr:uid="{9711C693-A91F-4CB0-BDF8-92018D60C7AE}"/>
    <cellStyle name="20% - Accent2" xfId="23" builtinId="34" customBuiltin="1"/>
    <cellStyle name="20% - Accent2 2" xfId="66" xr:uid="{11ED1360-6CFF-46BB-A38C-F645293831D1}"/>
    <cellStyle name="20% - Accent3" xfId="27" builtinId="38" customBuiltin="1"/>
    <cellStyle name="20% - Accent3 2" xfId="70" xr:uid="{9A425076-FB4C-4469-BF0E-F29D65E6BDB9}"/>
    <cellStyle name="20% - Accent4" xfId="31" builtinId="42" customBuiltin="1"/>
    <cellStyle name="20% - Accent4 2" xfId="74" xr:uid="{E6A840E6-EAF4-4018-94AC-4CA7FE553531}"/>
    <cellStyle name="20% - Accent5" xfId="35" builtinId="46" customBuiltin="1"/>
    <cellStyle name="20% - Accent5 2" xfId="78" xr:uid="{52993112-5426-49B0-BD74-92796E2139EE}"/>
    <cellStyle name="20% - Accent6" xfId="39" builtinId="50" customBuiltin="1"/>
    <cellStyle name="20% - Accent6 2" xfId="82" xr:uid="{24177138-088F-4AAC-932C-122AC8174813}"/>
    <cellStyle name="40% - Accent1" xfId="20" builtinId="31" customBuiltin="1"/>
    <cellStyle name="40% - Accent1 2" xfId="63" xr:uid="{42DAEA40-8BCC-42EC-95F1-4EC348669EE3}"/>
    <cellStyle name="40% - Accent2" xfId="24" builtinId="35" customBuiltin="1"/>
    <cellStyle name="40% - Accent2 2" xfId="67" xr:uid="{011DC479-C4ED-499E-93A7-9CAA716950D2}"/>
    <cellStyle name="40% - Accent3" xfId="28" builtinId="39" customBuiltin="1"/>
    <cellStyle name="40% - Accent3 2" xfId="71" xr:uid="{08CC1679-A262-4020-A981-B682220DA1B5}"/>
    <cellStyle name="40% - Accent4" xfId="32" builtinId="43" customBuiltin="1"/>
    <cellStyle name="40% - Accent4 2" xfId="75" xr:uid="{A3029A86-5ADD-4CCF-BA99-5DD1982362D7}"/>
    <cellStyle name="40% - Accent5" xfId="36" builtinId="47" customBuiltin="1"/>
    <cellStyle name="40% - Accent5 2" xfId="79" xr:uid="{856D468A-62FA-4842-AA69-AE6291889F77}"/>
    <cellStyle name="40% - Accent6" xfId="40" builtinId="51" customBuiltin="1"/>
    <cellStyle name="40% - Accent6 2" xfId="83" xr:uid="{5765F837-1828-471E-81BD-9B76EB335A01}"/>
    <cellStyle name="60% - Accent1" xfId="21" builtinId="32" customBuiltin="1"/>
    <cellStyle name="60% - Accent1 2" xfId="64" xr:uid="{125649B4-829C-4111-99CE-E3C1F462FE41}"/>
    <cellStyle name="60% - Accent2" xfId="25" builtinId="36" customBuiltin="1"/>
    <cellStyle name="60% - Accent2 2" xfId="68" xr:uid="{FFB4A11B-EA28-4BF5-B07D-9AB1198DAB87}"/>
    <cellStyle name="60% - Accent3" xfId="29" builtinId="40" customBuiltin="1"/>
    <cellStyle name="60% - Accent3 2" xfId="72" xr:uid="{9D2555F0-28FD-4A2D-BC28-C3274F304F76}"/>
    <cellStyle name="60% - Accent4" xfId="33" builtinId="44" customBuiltin="1"/>
    <cellStyle name="60% - Accent4 2" xfId="76" xr:uid="{180D8E69-9E5F-42BA-871C-9EB760A09873}"/>
    <cellStyle name="60% - Accent5" xfId="37" builtinId="48" customBuiltin="1"/>
    <cellStyle name="60% - Accent5 2" xfId="80" xr:uid="{6A93C46C-D5E0-4C8D-A788-6760EC32D65B}"/>
    <cellStyle name="60% - Accent6" xfId="41" builtinId="52" customBuiltin="1"/>
    <cellStyle name="60% - Accent6 2" xfId="84" xr:uid="{4DF3A09D-9253-4810-9C38-0D76A50B3AE5}"/>
    <cellStyle name="Accent1" xfId="18" builtinId="29" customBuiltin="1"/>
    <cellStyle name="Accent1 2" xfId="61" xr:uid="{48649010-862B-47E1-959F-2AFAEF2BF207}"/>
    <cellStyle name="Accent2" xfId="22" builtinId="33" customBuiltin="1"/>
    <cellStyle name="Accent2 2" xfId="65" xr:uid="{4E8169EB-1D23-49D5-B7C1-F833AD5FA358}"/>
    <cellStyle name="Accent3" xfId="26" builtinId="37" customBuiltin="1"/>
    <cellStyle name="Accent3 2" xfId="69" xr:uid="{A4F196E8-9112-432F-9164-BF260E997EA4}"/>
    <cellStyle name="Accent4" xfId="30" builtinId="41" customBuiltin="1"/>
    <cellStyle name="Accent4 2" xfId="73" xr:uid="{4C82A047-AF60-4622-A1BF-D140BFA2F8E2}"/>
    <cellStyle name="Accent5" xfId="34" builtinId="45" customBuiltin="1"/>
    <cellStyle name="Accent5 2" xfId="77" xr:uid="{020ED9CA-B3F9-4B1D-B1EA-078BBC302CF9}"/>
    <cellStyle name="Accent6" xfId="38" builtinId="49" customBuiltin="1"/>
    <cellStyle name="Accent6 2" xfId="81" xr:uid="{807E6D56-CC08-41E0-87E5-3C8D07A10E48}"/>
    <cellStyle name="Bad" xfId="7" builtinId="27" customBuiltin="1"/>
    <cellStyle name="Bad 2" xfId="50" xr:uid="{C4085CC4-9F6E-4585-A0A8-08EFD0641F8D}"/>
    <cellStyle name="Calculation" xfId="11" builtinId="22" customBuiltin="1"/>
    <cellStyle name="Calculation 2" xfId="54" xr:uid="{6BD8B858-2277-4BC7-A424-B6704F5CB11C}"/>
    <cellStyle name="Check Cell" xfId="13" builtinId="23" customBuiltin="1"/>
    <cellStyle name="Check Cell 2" xfId="56" xr:uid="{BD02F524-6354-4490-A7C7-E49F1DAC6A0A}"/>
    <cellStyle name="Explanatory Text" xfId="16" builtinId="53" customBuiltin="1"/>
    <cellStyle name="Explanatory Text 2" xfId="59" xr:uid="{EA0D4A02-642D-4525-B5AE-1DB6412F25BC}"/>
    <cellStyle name="Good" xfId="6" builtinId="26" customBuiltin="1"/>
    <cellStyle name="Good 2" xfId="49" xr:uid="{961416A7-247D-480B-8CBD-A3C6D4E4190E}"/>
    <cellStyle name="Heading 1" xfId="2" builtinId="16" customBuiltin="1"/>
    <cellStyle name="Heading 1 2" xfId="45" xr:uid="{DBB57623-2ADD-4F5E-B007-C6D23F1E28C1}"/>
    <cellStyle name="Heading 2" xfId="3" builtinId="17" customBuiltin="1"/>
    <cellStyle name="Heading 2 2" xfId="46" xr:uid="{258D97D9-35D0-463D-92C4-313EAB0D5448}"/>
    <cellStyle name="Heading 3" xfId="4" builtinId="18" customBuiltin="1"/>
    <cellStyle name="Heading 3 2" xfId="47" xr:uid="{C500435C-C3DB-4465-9F7C-D38F765A4C1B}"/>
    <cellStyle name="Heading 4" xfId="5" builtinId="19" customBuiltin="1"/>
    <cellStyle name="Heading 4 2" xfId="48" xr:uid="{841A7BA9-A2FC-494F-B3A3-DB7BF742DD79}"/>
    <cellStyle name="Hyperlink" xfId="42" builtinId="8"/>
    <cellStyle name="Input" xfId="9" builtinId="20" customBuiltin="1"/>
    <cellStyle name="Input 2" xfId="52" xr:uid="{990EA32F-4A4B-4341-995C-0C67B2125554}"/>
    <cellStyle name="Linked Cell" xfId="12" builtinId="24" customBuiltin="1"/>
    <cellStyle name="Linked Cell 2" xfId="55" xr:uid="{1E252557-DC1C-43BD-95AD-DFF66DEF0CEE}"/>
    <cellStyle name="Neutral" xfId="8" builtinId="28" customBuiltin="1"/>
    <cellStyle name="Neutral 2" xfId="51" xr:uid="{ED7AD533-FAFD-44C8-A2D2-CFB6AE352700}"/>
    <cellStyle name="Normal" xfId="0" builtinId="0"/>
    <cellStyle name="Normal 2" xfId="43" xr:uid="{900620EF-8EAC-4878-AFB7-C076C97BB83F}"/>
    <cellStyle name="Note" xfId="15" builtinId="10" customBuiltin="1"/>
    <cellStyle name="Note 2" xfId="58" xr:uid="{C57253B5-8727-4F8F-9676-F46ABE193501}"/>
    <cellStyle name="Output" xfId="10" builtinId="21" customBuiltin="1"/>
    <cellStyle name="Output 2" xfId="53" xr:uid="{0CF14E22-91CB-407C-9361-0F8F108166A6}"/>
    <cellStyle name="Title" xfId="1" builtinId="15" customBuiltin="1"/>
    <cellStyle name="Title 2" xfId="44" xr:uid="{1383AA40-D093-4E25-A043-A75A5C6CE65D}"/>
    <cellStyle name="Total" xfId="17" builtinId="25" customBuiltin="1"/>
    <cellStyle name="Total 2" xfId="60" xr:uid="{48C2AE6E-B3B3-4E66-B9E9-98419E28DCBE}"/>
    <cellStyle name="Warning Text" xfId="14" builtinId="11" customBuiltin="1"/>
    <cellStyle name="Warning Text 2" xfId="57" xr:uid="{2C6F2092-7063-4CB8-89C4-B34A08C2906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rubin2001bg.com/peletni-kamini-bez-vodna-riza/pel-kamina-sukha-rittium-7-10kw-s-metal-cherv.html" TargetMode="External"/><Relationship Id="rId13" Type="http://schemas.openxmlformats.org/officeDocument/2006/relationships/hyperlink" Target="https://rubin2001bg.com/peletni-kamini-s-vodna-riza/peletna-kamina-rittium-hydro-14-113kwvr-cherv.html" TargetMode="External"/><Relationship Id="rId18" Type="http://schemas.openxmlformats.org/officeDocument/2006/relationships/image" Target="../media/image10.jpeg"/><Relationship Id="rId26" Type="http://schemas.openxmlformats.org/officeDocument/2006/relationships/image" Target="../media/image14.jpeg"/><Relationship Id="rId3" Type="http://schemas.openxmlformats.org/officeDocument/2006/relationships/hyperlink" Target="https://rubin2001bg.com/peletni-kotli/kombiniran-kotel-na-drva-i-peleti-kombo-25kw.html" TargetMode="External"/><Relationship Id="rId21" Type="http://schemas.openxmlformats.org/officeDocument/2006/relationships/hyperlink" Target="https://rubin2001bg.com/peletni-kamini-s-vodna-riza/peletna-kamina-aquas-15-11743kwvr-bezh.html" TargetMode="External"/><Relationship Id="rId7" Type="http://schemas.openxmlformats.org/officeDocument/2006/relationships/image" Target="../media/image3.jpeg"/><Relationship Id="rId12" Type="http://schemas.openxmlformats.org/officeDocument/2006/relationships/image" Target="../media/image6.jpeg"/><Relationship Id="rId17" Type="http://schemas.openxmlformats.org/officeDocument/2006/relationships/image" Target="../media/image9.jpeg"/><Relationship Id="rId25" Type="http://schemas.openxmlformats.org/officeDocument/2006/relationships/hyperlink" Target="https://rubin2001bg.com/peletni-kamini-s-vodna-riza/peletna-kamina-aquas-22-18327kwvr-bezh.html" TargetMode="External"/><Relationship Id="rId2" Type="http://schemas.openxmlformats.org/officeDocument/2006/relationships/image" Target="../media/image1.png"/><Relationship Id="rId16" Type="http://schemas.openxmlformats.org/officeDocument/2006/relationships/image" Target="../media/image8.jpeg"/><Relationship Id="rId20" Type="http://schemas.openxmlformats.org/officeDocument/2006/relationships/image" Target="../media/image11.jpeg"/><Relationship Id="rId29" Type="http://schemas.openxmlformats.org/officeDocument/2006/relationships/hyperlink" Target="https://rubin2001bg.com/peletni-kamini-bez-vodna-riza/peletna-kamina-orbita-sukha-8kw-byala.html" TargetMode="External"/><Relationship Id="rId1" Type="http://schemas.openxmlformats.org/officeDocument/2006/relationships/hyperlink" Target="https://rubin2001bg.com/peletni-kotli/peleten-kotel-toby-b17-20kw-komplekt.html" TargetMode="External"/><Relationship Id="rId6" Type="http://schemas.openxmlformats.org/officeDocument/2006/relationships/hyperlink" Target="https://rubin2001bg.com/peletni-kotli/kombiniran-kotel-na-peleti-i-drva-kombo-60kw.html" TargetMode="External"/><Relationship Id="rId11" Type="http://schemas.openxmlformats.org/officeDocument/2006/relationships/hyperlink" Target="https://rubin2001bg.com/peletni-kamini-bez-vodna-riza/peletna-kamina-sukha-rittium-7-10kw-s-keram-cherv.html" TargetMode="External"/><Relationship Id="rId24" Type="http://schemas.openxmlformats.org/officeDocument/2006/relationships/image" Target="../media/image13.jpeg"/><Relationship Id="rId32" Type="http://schemas.openxmlformats.org/officeDocument/2006/relationships/image" Target="../media/image18.wmf"/><Relationship Id="rId5" Type="http://schemas.openxmlformats.org/officeDocument/2006/relationships/hyperlink" Target="https://rubin2001bg.com/peletni-kotli/kombiniran-kotel-na-peleti-i-drva-kombo-40kw.html" TargetMode="External"/><Relationship Id="rId15" Type="http://schemas.openxmlformats.org/officeDocument/2006/relationships/hyperlink" Target="https://rubin2001bg.com/peletni-kamini-s-vodna-riza/peletna-kamina-rittium-hydro-14-113kwvr-bezhova.html" TargetMode="External"/><Relationship Id="rId23" Type="http://schemas.openxmlformats.org/officeDocument/2006/relationships/hyperlink" Target="https://rubin2001bg.com/peletni-kamini-s-vodna-riza/peletna-kamina-s-vodna-riza-aquas-15-103243-kw-cherna.html" TargetMode="External"/><Relationship Id="rId28" Type="http://schemas.openxmlformats.org/officeDocument/2006/relationships/image" Target="../media/image15.jpeg"/><Relationship Id="rId10" Type="http://schemas.openxmlformats.org/officeDocument/2006/relationships/image" Target="../media/image5.jpeg"/><Relationship Id="rId19" Type="http://schemas.openxmlformats.org/officeDocument/2006/relationships/hyperlink" Target="https://rubin2001bg.com/peletni-kamini-s-vodna-riza/peletna-kamina-s-vodna-riza-aquas-15-103243-kw-chervena.html" TargetMode="External"/><Relationship Id="rId31" Type="http://schemas.openxmlformats.org/officeDocument/2006/relationships/image" Target="../media/image17.jpeg"/><Relationship Id="rId4" Type="http://schemas.openxmlformats.org/officeDocument/2006/relationships/image" Target="../media/image2.png"/><Relationship Id="rId9" Type="http://schemas.openxmlformats.org/officeDocument/2006/relationships/image" Target="../media/image4.jpeg"/><Relationship Id="rId14" Type="http://schemas.openxmlformats.org/officeDocument/2006/relationships/image" Target="../media/image7.jpeg"/><Relationship Id="rId22" Type="http://schemas.openxmlformats.org/officeDocument/2006/relationships/image" Target="../media/image12.jpeg"/><Relationship Id="rId27" Type="http://schemas.openxmlformats.org/officeDocument/2006/relationships/hyperlink" Target="https://rubin2001bg.com/peletni-kamini-s-vodna-riza/pel-kam-aquas-22-18327kwvr-cherv.html" TargetMode="External"/><Relationship Id="rId30" Type="http://schemas.openxmlformats.org/officeDocument/2006/relationships/image" Target="../media/image1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266701</xdr:colOff>
      <xdr:row>5</xdr:row>
      <xdr:rowOff>19050</xdr:rowOff>
    </xdr:from>
    <xdr:to>
      <xdr:col>0</xdr:col>
      <xdr:colOff>662558</xdr:colOff>
      <xdr:row>5</xdr:row>
      <xdr:rowOff>739050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4735" t="6458" r="29448" b="12495"/>
        <a:stretch>
          <a:fillRect/>
        </a:stretch>
      </xdr:blipFill>
      <xdr:spPr>
        <a:xfrm>
          <a:off x="266701" y="1362075"/>
          <a:ext cx="395857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230798</xdr:colOff>
      <xdr:row>6</xdr:row>
      <xdr:rowOff>45350</xdr:rowOff>
    </xdr:from>
    <xdr:to>
      <xdr:col>0</xdr:col>
      <xdr:colOff>677991</xdr:colOff>
      <xdr:row>6</xdr:row>
      <xdr:rowOff>729350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b="6735"/>
        <a:stretch>
          <a:fillRect/>
        </a:stretch>
      </xdr:blipFill>
      <xdr:spPr>
        <a:xfrm>
          <a:off x="230798" y="2147419"/>
          <a:ext cx="447193" cy="68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230798</xdr:colOff>
      <xdr:row>7</xdr:row>
      <xdr:rowOff>37265</xdr:rowOff>
    </xdr:from>
    <xdr:to>
      <xdr:col>0</xdr:col>
      <xdr:colOff>677991</xdr:colOff>
      <xdr:row>7</xdr:row>
      <xdr:rowOff>721265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b="6735"/>
        <a:stretch>
          <a:fillRect/>
        </a:stretch>
      </xdr:blipFill>
      <xdr:spPr>
        <a:xfrm>
          <a:off x="230798" y="2902092"/>
          <a:ext cx="447193" cy="68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229332</xdr:colOff>
      <xdr:row>8</xdr:row>
      <xdr:rowOff>50454</xdr:rowOff>
    </xdr:from>
    <xdr:to>
      <xdr:col>0</xdr:col>
      <xdr:colOff>676525</xdr:colOff>
      <xdr:row>8</xdr:row>
      <xdr:rowOff>734454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b="6735"/>
        <a:stretch>
          <a:fillRect/>
        </a:stretch>
      </xdr:blipFill>
      <xdr:spPr>
        <a:xfrm>
          <a:off x="229332" y="3677281"/>
          <a:ext cx="447193" cy="68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9</xdr:row>
      <xdr:rowOff>24962</xdr:rowOff>
    </xdr:from>
    <xdr:to>
      <xdr:col>0</xdr:col>
      <xdr:colOff>668237</xdr:colOff>
      <xdr:row>9</xdr:row>
      <xdr:rowOff>744962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21317" t="5333" r="22893" b="5167"/>
        <a:stretch>
          <a:fillRect/>
        </a:stretch>
      </xdr:blipFill>
      <xdr:spPr>
        <a:xfrm>
          <a:off x="219075" y="5937031"/>
          <a:ext cx="449162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246529</xdr:colOff>
      <xdr:row>10</xdr:row>
      <xdr:rowOff>22411</xdr:rowOff>
    </xdr:from>
    <xdr:to>
      <xdr:col>0</xdr:col>
      <xdr:colOff>683495</xdr:colOff>
      <xdr:row>10</xdr:row>
      <xdr:rowOff>742411</xdr:rowOff>
    </xdr:to>
    <xdr:pic>
      <xdr:nvPicPr>
        <xdr:cNvPr id="10" name="Picture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15724" t="3824" r="15091" b="10882"/>
        <a:stretch>
          <a:fillRect/>
        </a:stretch>
      </xdr:blipFill>
      <xdr:spPr>
        <a:xfrm>
          <a:off x="246529" y="6701117"/>
          <a:ext cx="436966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56031</xdr:colOff>
      <xdr:row>11</xdr:row>
      <xdr:rowOff>22411</xdr:rowOff>
    </xdr:from>
    <xdr:to>
      <xdr:col>0</xdr:col>
      <xdr:colOff>870222</xdr:colOff>
      <xdr:row>11</xdr:row>
      <xdr:rowOff>742411</xdr:rowOff>
    </xdr:to>
    <xdr:pic>
      <xdr:nvPicPr>
        <xdr:cNvPr id="11" name="Picture 10" descr="RITTIUM_Bež.jpg-600x600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t="5686" b="5882"/>
        <a:stretch>
          <a:fillRect/>
        </a:stretch>
      </xdr:blipFill>
      <xdr:spPr>
        <a:xfrm>
          <a:off x="56031" y="7463117"/>
          <a:ext cx="814191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212912</xdr:colOff>
      <xdr:row>12</xdr:row>
      <xdr:rowOff>44825</xdr:rowOff>
    </xdr:from>
    <xdr:to>
      <xdr:col>0</xdr:col>
      <xdr:colOff>725912</xdr:colOff>
      <xdr:row>12</xdr:row>
      <xdr:rowOff>728825</xdr:rowOff>
    </xdr:to>
    <xdr:pic>
      <xdr:nvPicPr>
        <xdr:cNvPr id="12" name="Picture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12912" y="8247531"/>
          <a:ext cx="513000" cy="684000"/>
        </a:xfrm>
        <a:prstGeom prst="rect">
          <a:avLst/>
        </a:prstGeom>
      </xdr:spPr>
    </xdr:pic>
    <xdr:clientData/>
  </xdr:twoCellAnchor>
  <xdr:twoCellAnchor editAs="oneCell">
    <xdr:from>
      <xdr:col>0</xdr:col>
      <xdr:colOff>51549</xdr:colOff>
      <xdr:row>13</xdr:row>
      <xdr:rowOff>17928</xdr:rowOff>
    </xdr:from>
    <xdr:to>
      <xdr:col>0</xdr:col>
      <xdr:colOff>865740</xdr:colOff>
      <xdr:row>13</xdr:row>
      <xdr:rowOff>737928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t="5686" b="5882"/>
        <a:stretch>
          <a:fillRect/>
        </a:stretch>
      </xdr:blipFill>
      <xdr:spPr>
        <a:xfrm>
          <a:off x="51549" y="8982634"/>
          <a:ext cx="814191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168090</xdr:colOff>
      <xdr:row>14</xdr:row>
      <xdr:rowOff>22412</xdr:rowOff>
    </xdr:from>
    <xdr:to>
      <xdr:col>0</xdr:col>
      <xdr:colOff>796857</xdr:colOff>
      <xdr:row>14</xdr:row>
      <xdr:rowOff>742412</xdr:rowOff>
    </xdr:to>
    <xdr:pic>
      <xdr:nvPicPr>
        <xdr:cNvPr id="14" name="Picture 1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b="14118"/>
        <a:stretch>
          <a:fillRect/>
        </a:stretch>
      </xdr:blipFill>
      <xdr:spPr>
        <a:xfrm>
          <a:off x="168090" y="9749118"/>
          <a:ext cx="628767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166408</xdr:colOff>
      <xdr:row>15</xdr:row>
      <xdr:rowOff>36979</xdr:rowOff>
    </xdr:from>
    <xdr:to>
      <xdr:col>0</xdr:col>
      <xdr:colOff>752185</xdr:colOff>
      <xdr:row>15</xdr:row>
      <xdr:rowOff>720979</xdr:rowOff>
    </xdr:to>
    <xdr:pic>
      <xdr:nvPicPr>
        <xdr:cNvPr id="15" name="Picture 1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 b="12544"/>
        <a:stretch>
          <a:fillRect/>
        </a:stretch>
      </xdr:blipFill>
      <xdr:spPr>
        <a:xfrm>
          <a:off x="166408" y="10525685"/>
          <a:ext cx="585777" cy="68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16</xdr:row>
      <xdr:rowOff>19050</xdr:rowOff>
    </xdr:from>
    <xdr:to>
      <xdr:col>0</xdr:col>
      <xdr:colOff>704489</xdr:colOff>
      <xdr:row>16</xdr:row>
      <xdr:rowOff>739050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 l="22000" t="6667" r="21000" b="5333"/>
        <a:stretch>
          <a:fillRect/>
        </a:stretch>
      </xdr:blipFill>
      <xdr:spPr>
        <a:xfrm>
          <a:off x="238125" y="12792075"/>
          <a:ext cx="466364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175846</xdr:colOff>
      <xdr:row>17</xdr:row>
      <xdr:rowOff>16766</xdr:rowOff>
    </xdr:from>
    <xdr:to>
      <xdr:col>0</xdr:col>
      <xdr:colOff>740019</xdr:colOff>
      <xdr:row>17</xdr:row>
      <xdr:rowOff>736766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 l="20578" t="12569" r="21620" b="19243"/>
        <a:stretch>
          <a:fillRect/>
        </a:stretch>
      </xdr:blipFill>
      <xdr:spPr>
        <a:xfrm>
          <a:off x="175846" y="13551791"/>
          <a:ext cx="564173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238126</xdr:colOff>
      <xdr:row>18</xdr:row>
      <xdr:rowOff>28575</xdr:rowOff>
    </xdr:from>
    <xdr:to>
      <xdr:col>0</xdr:col>
      <xdr:colOff>703525</xdr:colOff>
      <xdr:row>18</xdr:row>
      <xdr:rowOff>748575</xdr:rowOff>
    </xdr:to>
    <xdr:pic>
      <xdr:nvPicPr>
        <xdr:cNvPr id="21" name="Picture 20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 l="22833" t="6333" r="20500" b="6000"/>
        <a:stretch>
          <a:fillRect/>
        </a:stretch>
      </xdr:blipFill>
      <xdr:spPr>
        <a:xfrm>
          <a:off x="238126" y="14325600"/>
          <a:ext cx="465399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246530</xdr:colOff>
      <xdr:row>19</xdr:row>
      <xdr:rowOff>22411</xdr:rowOff>
    </xdr:from>
    <xdr:to>
      <xdr:col>0</xdr:col>
      <xdr:colOff>676660</xdr:colOff>
      <xdr:row>19</xdr:row>
      <xdr:rowOff>742411</xdr:rowOff>
    </xdr:to>
    <xdr:pic>
      <xdr:nvPicPr>
        <xdr:cNvPr id="22" name="Picture 21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 l="18084" t="3610" r="18692" b="17125"/>
        <a:stretch>
          <a:fillRect/>
        </a:stretch>
      </xdr:blipFill>
      <xdr:spPr>
        <a:xfrm>
          <a:off x="246530" y="15083117"/>
          <a:ext cx="43013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247744</xdr:colOff>
      <xdr:row>22</xdr:row>
      <xdr:rowOff>26291</xdr:rowOff>
    </xdr:from>
    <xdr:to>
      <xdr:col>0</xdr:col>
      <xdr:colOff>639317</xdr:colOff>
      <xdr:row>22</xdr:row>
      <xdr:rowOff>746291</xdr:rowOff>
    </xdr:to>
    <xdr:pic>
      <xdr:nvPicPr>
        <xdr:cNvPr id="23" name="Picture 22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 l="21929" r="23431"/>
        <a:stretch>
          <a:fillRect/>
        </a:stretch>
      </xdr:blipFill>
      <xdr:spPr>
        <a:xfrm>
          <a:off x="247744" y="17369118"/>
          <a:ext cx="391573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257176</xdr:colOff>
      <xdr:row>21</xdr:row>
      <xdr:rowOff>9525</xdr:rowOff>
    </xdr:from>
    <xdr:to>
      <xdr:col>0</xdr:col>
      <xdr:colOff>666369</xdr:colOff>
      <xdr:row>21</xdr:row>
      <xdr:rowOff>729525</xdr:rowOff>
    </xdr:to>
    <xdr:pic>
      <xdr:nvPicPr>
        <xdr:cNvPr id="24" name="Picture 23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rcRect l="17320" r="21727" b="19523"/>
        <a:stretch>
          <a:fillRect/>
        </a:stretch>
      </xdr:blipFill>
      <xdr:spPr>
        <a:xfrm>
          <a:off x="257176" y="16592550"/>
          <a:ext cx="409193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257736</xdr:colOff>
      <xdr:row>20</xdr:row>
      <xdr:rowOff>22412</xdr:rowOff>
    </xdr:from>
    <xdr:to>
      <xdr:col>0</xdr:col>
      <xdr:colOff>666773</xdr:colOff>
      <xdr:row>20</xdr:row>
      <xdr:rowOff>742412</xdr:rowOff>
    </xdr:to>
    <xdr:pic>
      <xdr:nvPicPr>
        <xdr:cNvPr id="25" name="Picture 24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rcRect l="14922" t="3973" r="17927" b="7452"/>
        <a:stretch>
          <a:fillRect/>
        </a:stretch>
      </xdr:blipFill>
      <xdr:spPr>
        <a:xfrm>
          <a:off x="257736" y="15840481"/>
          <a:ext cx="409037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280856</xdr:colOff>
      <xdr:row>23</xdr:row>
      <xdr:rowOff>29367</xdr:rowOff>
    </xdr:from>
    <xdr:to>
      <xdr:col>0</xdr:col>
      <xdr:colOff>619891</xdr:colOff>
      <xdr:row>23</xdr:row>
      <xdr:rowOff>749367</xdr:rowOff>
    </xdr:to>
    <xdr:pic>
      <xdr:nvPicPr>
        <xdr:cNvPr id="26" name="Picture 25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 l="25151" t="9038" r="22126" b="7395"/>
        <a:stretch>
          <a:fillRect/>
        </a:stretch>
      </xdr:blipFill>
      <xdr:spPr>
        <a:xfrm>
          <a:off x="280856" y="18135150"/>
          <a:ext cx="339035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188382</xdr:colOff>
      <xdr:row>24</xdr:row>
      <xdr:rowOff>28685</xdr:rowOff>
    </xdr:from>
    <xdr:to>
      <xdr:col>0</xdr:col>
      <xdr:colOff>643476</xdr:colOff>
      <xdr:row>24</xdr:row>
      <xdr:rowOff>748685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735FF91C-9EBE-492F-AFA0-4DB4E3C01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 l="22833" t="6500" r="21333" b="5167"/>
        <a:stretch>
          <a:fillRect/>
        </a:stretch>
      </xdr:blipFill>
      <xdr:spPr>
        <a:xfrm>
          <a:off x="188382" y="17371512"/>
          <a:ext cx="455094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91109</xdr:colOff>
      <xdr:row>0</xdr:row>
      <xdr:rowOff>124240</xdr:rowOff>
    </xdr:from>
    <xdr:to>
      <xdr:col>2</xdr:col>
      <xdr:colOff>885655</xdr:colOff>
      <xdr:row>3</xdr:row>
      <xdr:rowOff>62479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6954B944-82F5-44EB-9BE5-4B8F3DC5F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09" y="124240"/>
          <a:ext cx="207835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ubin2001bg.com/peletni-kamini-s-vodna-riza/peletna-kamina-rittium-hydro-14-113kwvr-cherv.html" TargetMode="External"/><Relationship Id="rId13" Type="http://schemas.openxmlformats.org/officeDocument/2006/relationships/hyperlink" Target="https://rubin2001bg.com/peletni-kamini-s-vodna-riza/pel-kam-aquas-22-18327kwvr-cherv.html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rubin2001bg.com/peletni-kotli/kombiniran-kotel-na-drva-i-peleti-kombo-25kw.html" TargetMode="External"/><Relationship Id="rId7" Type="http://schemas.openxmlformats.org/officeDocument/2006/relationships/hyperlink" Target="https://rubin2001bg.com/peletni-kamini-bez-vodna-riza/peletna-kamina-sukha-rittium-7-10kw-s-keram-cherv.html" TargetMode="External"/><Relationship Id="rId12" Type="http://schemas.openxmlformats.org/officeDocument/2006/relationships/hyperlink" Target="https://rubin2001bg.com/peletni-kamini-s-vodna-riza/peletna-kamina-aquas-15-11743kwvr-bezh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rubin2001bg.com/peletni-kotli/peleten-kotel-toby-b17-20kw-komplekt.html" TargetMode="External"/><Relationship Id="rId16" Type="http://schemas.openxmlformats.org/officeDocument/2006/relationships/hyperlink" Target="https://rubin2001bg.com/peletni-kamini-bez-vodna-riza/peletna-kamina-orbita-sukha-8kw-byala.html" TargetMode="External"/><Relationship Id="rId1" Type="http://schemas.openxmlformats.org/officeDocument/2006/relationships/hyperlink" Target="http://www.rubin2001bg.com/" TargetMode="External"/><Relationship Id="rId6" Type="http://schemas.openxmlformats.org/officeDocument/2006/relationships/hyperlink" Target="https://rubin2001bg.com/peletni-kamini-bez-vodna-riza/pel-kamina-sukha-rittium-7-10kw-s-metal-cherv.html" TargetMode="External"/><Relationship Id="rId11" Type="http://schemas.openxmlformats.org/officeDocument/2006/relationships/hyperlink" Target="https://rubin2001bg.com/peletni-kamini-s-vodna-riza/peletna-kamina-s-vodna-riza-aquas-15-103243-kw-chervena.html" TargetMode="External"/><Relationship Id="rId5" Type="http://schemas.openxmlformats.org/officeDocument/2006/relationships/hyperlink" Target="https://rubin2001bg.com/peletni-kotli/kombiniran-kotel-na-peleti-i-drva-kombo-60kw.html" TargetMode="External"/><Relationship Id="rId15" Type="http://schemas.openxmlformats.org/officeDocument/2006/relationships/hyperlink" Target="https://rubin2001bg.com/peletni-kamini-s-vodna-riza/peletna-kamina-s-vodna-riza-aquas-15-103243-kw-cherna.html" TargetMode="External"/><Relationship Id="rId10" Type="http://schemas.openxmlformats.org/officeDocument/2006/relationships/hyperlink" Target="https://rubin2001bg.com/peletni-kamini-s-vodna-riza/pel-kam-rittium-hydro-20-155kwvr-cherv.html" TargetMode="External"/><Relationship Id="rId4" Type="http://schemas.openxmlformats.org/officeDocument/2006/relationships/hyperlink" Target="https://rubin2001bg.com/peletni-kotli/kombiniran-kotel-na-peleti-i-drva-kombo-40kw.html" TargetMode="External"/><Relationship Id="rId9" Type="http://schemas.openxmlformats.org/officeDocument/2006/relationships/hyperlink" Target="https://rubin2001bg.com/peletni-kamini-s-vodna-riza/peletna-kamina-rittium-hydro-14-113kwvr-bezhova.html" TargetMode="External"/><Relationship Id="rId14" Type="http://schemas.openxmlformats.org/officeDocument/2006/relationships/hyperlink" Target="https://rubin2001bg.com/peletni-kamini-s-vodna-riza/peletna-kamina-aquas-22-18327kwvr-bezh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="115" zoomScaleNormal="115" workbookViewId="0">
      <selection activeCell="K6" sqref="K6"/>
    </sheetView>
  </sheetViews>
  <sheetFormatPr defaultRowHeight="15" x14ac:dyDescent="0.25"/>
  <cols>
    <col min="1" max="1" width="14.28515625" style="1" customWidth="1"/>
    <col min="2" max="2" width="5" style="1" customWidth="1"/>
    <col min="3" max="3" width="42.5703125" style="1" customWidth="1"/>
    <col min="4" max="4" width="10.7109375" style="8" customWidth="1"/>
    <col min="5" max="6" width="12.85546875" style="1" customWidth="1"/>
    <col min="7" max="16384" width="9.140625" style="1"/>
  </cols>
  <sheetData>
    <row r="1" spans="1:6" ht="20.25" customHeight="1" x14ac:dyDescent="0.25">
      <c r="A1" s="14" t="s">
        <v>19</v>
      </c>
      <c r="B1" s="14"/>
      <c r="C1" s="14"/>
      <c r="D1" s="14"/>
      <c r="E1" s="14"/>
      <c r="F1" s="14"/>
    </row>
    <row r="2" spans="1:6" ht="15" customHeight="1" x14ac:dyDescent="0.25">
      <c r="A2" s="14"/>
      <c r="B2" s="14"/>
      <c r="C2" s="14"/>
      <c r="D2" s="14"/>
      <c r="E2" s="14"/>
      <c r="F2" s="14"/>
    </row>
    <row r="3" spans="1:6" ht="15" customHeight="1" x14ac:dyDescent="0.25">
      <c r="A3" s="14"/>
      <c r="B3" s="14"/>
      <c r="C3" s="14"/>
      <c r="D3" s="14"/>
      <c r="E3" s="14"/>
      <c r="F3" s="14"/>
    </row>
    <row r="4" spans="1:6" ht="15" customHeight="1" x14ac:dyDescent="0.25">
      <c r="A4" s="14"/>
      <c r="B4" s="14"/>
      <c r="C4" s="14"/>
      <c r="D4" s="14"/>
      <c r="E4" s="14"/>
      <c r="F4" s="14"/>
    </row>
    <row r="5" spans="1:6" ht="40.5" customHeight="1" x14ac:dyDescent="0.25">
      <c r="A5" s="9"/>
      <c r="B5" s="2" t="s">
        <v>0</v>
      </c>
      <c r="C5" s="2" t="s">
        <v>1</v>
      </c>
      <c r="D5" s="2" t="s">
        <v>2</v>
      </c>
      <c r="E5" s="3" t="s">
        <v>17</v>
      </c>
      <c r="F5" s="3" t="s">
        <v>18</v>
      </c>
    </row>
    <row r="6" spans="1:6" ht="60" customHeight="1" x14ac:dyDescent="0.25">
      <c r="A6" s="10"/>
      <c r="B6" s="4">
        <v>1</v>
      </c>
      <c r="C6" s="11" t="s">
        <v>3</v>
      </c>
      <c r="D6" s="7" t="s">
        <v>27</v>
      </c>
      <c r="E6" s="5">
        <v>3310.72</v>
      </c>
      <c r="F6" s="5">
        <f>E6*1.2</f>
        <v>3972.8639999999996</v>
      </c>
    </row>
    <row r="7" spans="1:6" ht="60" customHeight="1" x14ac:dyDescent="0.25">
      <c r="A7" s="10"/>
      <c r="B7" s="4">
        <v>2</v>
      </c>
      <c r="C7" s="11" t="s">
        <v>4</v>
      </c>
      <c r="D7" s="7" t="s">
        <v>28</v>
      </c>
      <c r="E7" s="5">
        <v>4853.4799999999996</v>
      </c>
      <c r="F7" s="5">
        <f t="shared" ref="F7:F25" si="0">E7*1.2</f>
        <v>5824.1759999999995</v>
      </c>
    </row>
    <row r="8" spans="1:6" ht="60" customHeight="1" x14ac:dyDescent="0.25">
      <c r="A8" s="10"/>
      <c r="B8" s="4">
        <v>3</v>
      </c>
      <c r="C8" s="11" t="s">
        <v>5</v>
      </c>
      <c r="D8" s="7" t="s">
        <v>29</v>
      </c>
      <c r="E8" s="5">
        <v>5701.63</v>
      </c>
      <c r="F8" s="5">
        <f t="shared" si="0"/>
        <v>6841.9560000000001</v>
      </c>
    </row>
    <row r="9" spans="1:6" ht="60" customHeight="1" x14ac:dyDescent="0.25">
      <c r="A9" s="10"/>
      <c r="B9" s="4">
        <v>4</v>
      </c>
      <c r="C9" s="11" t="s">
        <v>6</v>
      </c>
      <c r="D9" s="7" t="s">
        <v>30</v>
      </c>
      <c r="E9" s="5">
        <v>7188.76</v>
      </c>
      <c r="F9" s="5">
        <f t="shared" si="0"/>
        <v>8626.5120000000006</v>
      </c>
    </row>
    <row r="10" spans="1:6" ht="60" customHeight="1" x14ac:dyDescent="0.25">
      <c r="A10" s="10"/>
      <c r="B10" s="4">
        <v>5</v>
      </c>
      <c r="C10" s="6" t="s">
        <v>22</v>
      </c>
      <c r="D10" s="7" t="s">
        <v>31</v>
      </c>
      <c r="E10" s="5">
        <v>2055.38</v>
      </c>
      <c r="F10" s="5">
        <f t="shared" si="0"/>
        <v>2466.4560000000001</v>
      </c>
    </row>
    <row r="11" spans="1:6" ht="60" customHeight="1" x14ac:dyDescent="0.25">
      <c r="A11" s="10"/>
      <c r="B11" s="4">
        <v>6</v>
      </c>
      <c r="C11" s="11" t="s">
        <v>23</v>
      </c>
      <c r="D11" s="7" t="s">
        <v>32</v>
      </c>
      <c r="E11" s="5">
        <v>2055.38</v>
      </c>
      <c r="F11" s="5">
        <f t="shared" si="0"/>
        <v>2466.4560000000001</v>
      </c>
    </row>
    <row r="12" spans="1:6" ht="60" customHeight="1" x14ac:dyDescent="0.25">
      <c r="A12" s="10"/>
      <c r="B12" s="4">
        <v>7</v>
      </c>
      <c r="C12" s="6" t="s">
        <v>24</v>
      </c>
      <c r="D12" s="7" t="s">
        <v>33</v>
      </c>
      <c r="E12" s="5">
        <v>2055.38</v>
      </c>
      <c r="F12" s="5">
        <f t="shared" si="0"/>
        <v>2466.4560000000001</v>
      </c>
    </row>
    <row r="13" spans="1:6" ht="60" customHeight="1" x14ac:dyDescent="0.25">
      <c r="A13" s="10"/>
      <c r="B13" s="4">
        <v>8</v>
      </c>
      <c r="C13" s="11" t="s">
        <v>25</v>
      </c>
      <c r="D13" s="7" t="s">
        <v>34</v>
      </c>
      <c r="E13" s="5">
        <v>2355.5</v>
      </c>
      <c r="F13" s="5">
        <f t="shared" si="0"/>
        <v>2826.6</v>
      </c>
    </row>
    <row r="14" spans="1:6" ht="60" customHeight="1" x14ac:dyDescent="0.25">
      <c r="A14" s="10"/>
      <c r="B14" s="4">
        <v>9</v>
      </c>
      <c r="C14" s="6" t="s">
        <v>7</v>
      </c>
      <c r="D14" s="7" t="s">
        <v>35</v>
      </c>
      <c r="E14" s="5">
        <v>2355.5</v>
      </c>
      <c r="F14" s="5">
        <f t="shared" si="0"/>
        <v>2826.6</v>
      </c>
    </row>
    <row r="15" spans="1:6" ht="60" customHeight="1" x14ac:dyDescent="0.25">
      <c r="A15" s="10"/>
      <c r="B15" s="4">
        <v>10</v>
      </c>
      <c r="C15" s="11" t="s">
        <v>8</v>
      </c>
      <c r="D15" s="7" t="s">
        <v>36</v>
      </c>
      <c r="E15" s="5">
        <v>3164.93</v>
      </c>
      <c r="F15" s="5">
        <f t="shared" si="0"/>
        <v>3797.9159999999997</v>
      </c>
    </row>
    <row r="16" spans="1:6" ht="60" customHeight="1" x14ac:dyDescent="0.25">
      <c r="A16" s="10"/>
      <c r="B16" s="4">
        <v>11</v>
      </c>
      <c r="C16" s="11" t="s">
        <v>9</v>
      </c>
      <c r="D16" s="7" t="s">
        <v>37</v>
      </c>
      <c r="E16" s="5">
        <v>3164.93</v>
      </c>
      <c r="F16" s="5">
        <f t="shared" si="0"/>
        <v>3797.9159999999997</v>
      </c>
    </row>
    <row r="17" spans="1:6" ht="60" customHeight="1" x14ac:dyDescent="0.25">
      <c r="A17" s="10"/>
      <c r="B17" s="4">
        <v>12</v>
      </c>
      <c r="C17" s="11" t="s">
        <v>10</v>
      </c>
      <c r="D17" s="7" t="s">
        <v>38</v>
      </c>
      <c r="E17" s="5">
        <v>3743.95</v>
      </c>
      <c r="F17" s="5">
        <f t="shared" si="0"/>
        <v>4492.74</v>
      </c>
    </row>
    <row r="18" spans="1:6" ht="60" customHeight="1" x14ac:dyDescent="0.25">
      <c r="A18" s="10"/>
      <c r="B18" s="4">
        <v>13</v>
      </c>
      <c r="C18" s="6" t="s">
        <v>11</v>
      </c>
      <c r="D18" s="7" t="s">
        <v>39</v>
      </c>
      <c r="E18" s="5">
        <v>3743.95</v>
      </c>
      <c r="F18" s="5">
        <f t="shared" si="0"/>
        <v>4492.74</v>
      </c>
    </row>
    <row r="19" spans="1:6" ht="60" customHeight="1" x14ac:dyDescent="0.25">
      <c r="A19" s="10"/>
      <c r="B19" s="4">
        <v>14</v>
      </c>
      <c r="C19" s="11" t="s">
        <v>12</v>
      </c>
      <c r="D19" s="7" t="s">
        <v>40</v>
      </c>
      <c r="E19" s="5">
        <v>3274.07</v>
      </c>
      <c r="F19" s="5">
        <f t="shared" si="0"/>
        <v>3928.884</v>
      </c>
    </row>
    <row r="20" spans="1:6" ht="60" customHeight="1" x14ac:dyDescent="0.25">
      <c r="A20" s="10"/>
      <c r="B20" s="4">
        <v>15</v>
      </c>
      <c r="C20" s="11" t="s">
        <v>13</v>
      </c>
      <c r="D20" s="7" t="s">
        <v>41</v>
      </c>
      <c r="E20" s="5">
        <v>3274.07</v>
      </c>
      <c r="F20" s="5">
        <f t="shared" si="0"/>
        <v>3928.884</v>
      </c>
    </row>
    <row r="21" spans="1:6" ht="60" customHeight="1" x14ac:dyDescent="0.25">
      <c r="A21" s="10"/>
      <c r="B21" s="4">
        <v>16</v>
      </c>
      <c r="C21" s="11" t="s">
        <v>14</v>
      </c>
      <c r="D21" s="7" t="s">
        <v>42</v>
      </c>
      <c r="E21" s="5">
        <v>3847.02</v>
      </c>
      <c r="F21" s="5">
        <f t="shared" si="0"/>
        <v>4616.424</v>
      </c>
    </row>
    <row r="22" spans="1:6" ht="60" customHeight="1" x14ac:dyDescent="0.25">
      <c r="A22" s="10"/>
      <c r="B22" s="4">
        <v>17</v>
      </c>
      <c r="C22" s="11" t="s">
        <v>15</v>
      </c>
      <c r="D22" s="7" t="s">
        <v>43</v>
      </c>
      <c r="E22" s="5">
        <v>3847.02</v>
      </c>
      <c r="F22" s="5">
        <f t="shared" si="0"/>
        <v>4616.424</v>
      </c>
    </row>
    <row r="23" spans="1:6" ht="60" customHeight="1" x14ac:dyDescent="0.25">
      <c r="A23" s="10"/>
      <c r="B23" s="4">
        <v>18</v>
      </c>
      <c r="C23" s="11" t="s">
        <v>16</v>
      </c>
      <c r="D23" s="7" t="s">
        <v>44</v>
      </c>
      <c r="E23" s="5">
        <v>3274.07</v>
      </c>
      <c r="F23" s="5">
        <f t="shared" si="0"/>
        <v>3928.884</v>
      </c>
    </row>
    <row r="24" spans="1:6" ht="60" customHeight="1" x14ac:dyDescent="0.25">
      <c r="A24" s="10"/>
      <c r="B24" s="4">
        <v>19</v>
      </c>
      <c r="C24" s="11" t="s">
        <v>21</v>
      </c>
      <c r="D24" s="7" t="s">
        <v>45</v>
      </c>
      <c r="E24" s="5">
        <v>2846.61</v>
      </c>
      <c r="F24" s="5">
        <f t="shared" si="0"/>
        <v>3415.9320000000002</v>
      </c>
    </row>
    <row r="25" spans="1:6" ht="60" customHeight="1" x14ac:dyDescent="0.25">
      <c r="A25" s="10"/>
      <c r="B25" s="4">
        <v>20</v>
      </c>
      <c r="C25" s="6" t="s">
        <v>26</v>
      </c>
      <c r="D25" s="7" t="s">
        <v>46</v>
      </c>
      <c r="E25" s="5">
        <v>2355.5</v>
      </c>
      <c r="F25" s="5">
        <f t="shared" si="0"/>
        <v>2826.6</v>
      </c>
    </row>
    <row r="28" spans="1:6" ht="23.25" x14ac:dyDescent="0.25">
      <c r="B28" s="12" t="s">
        <v>20</v>
      </c>
      <c r="C28" s="13"/>
      <c r="D28" s="13"/>
      <c r="E28" s="13"/>
      <c r="F28" s="13"/>
    </row>
  </sheetData>
  <mergeCells count="2">
    <mergeCell ref="B28:F28"/>
    <mergeCell ref="A1:F4"/>
  </mergeCells>
  <hyperlinks>
    <hyperlink ref="B28" r:id="rId1" xr:uid="{00000000-0004-0000-0000-000000000000}"/>
    <hyperlink ref="C6" r:id="rId2" xr:uid="{99D65056-0CDF-4676-97FF-95DF86B370A8}"/>
    <hyperlink ref="C7" r:id="rId3" xr:uid="{3B316E64-B0CD-4209-B4D2-EEF94C077DC0}"/>
    <hyperlink ref="C8" r:id="rId4" xr:uid="{6D080DAA-5060-4885-8B5C-7DDE55A9819A}"/>
    <hyperlink ref="C9" r:id="rId5" xr:uid="{049EACCF-8FEB-4B86-9F21-DA4B6A3023B1}"/>
    <hyperlink ref="C11" r:id="rId6" xr:uid="{A42C60E4-651D-4E6F-A824-E9CE77D4C7CA}"/>
    <hyperlink ref="C13" r:id="rId7" xr:uid="{C4C65A4B-987A-47C7-AFEB-79397E5DE6D1}"/>
    <hyperlink ref="C15" r:id="rId8" xr:uid="{033BC259-94EC-4A7A-BD51-82E737FD81B5}"/>
    <hyperlink ref="C16" r:id="rId9" xr:uid="{18B6D99F-C8AD-4E81-A00D-BB0E2EE10172}"/>
    <hyperlink ref="C17" r:id="rId10" xr:uid="{1B2B4E61-B47A-47C9-8509-544094D2ABFB}"/>
    <hyperlink ref="C19" r:id="rId11" xr:uid="{6D895841-56A2-4339-A461-44D2A372B559}"/>
    <hyperlink ref="C20" r:id="rId12" xr:uid="{01FE6099-5CA5-464E-9BD3-9D7DC2ADD25B}"/>
    <hyperlink ref="C21" r:id="rId13" xr:uid="{711CB90E-7A09-44B2-B96E-DAC744ACA05C}"/>
    <hyperlink ref="C22" r:id="rId14" xr:uid="{1AD6C9F4-8CDE-4828-B667-C13A0696986A}"/>
    <hyperlink ref="C23" r:id="rId15" xr:uid="{FA3F29F6-6CAD-49E6-92BF-CD4827641EBB}"/>
    <hyperlink ref="C24" r:id="rId16" xr:uid="{3397F44D-A302-4B7A-A818-B0E914596C58}"/>
  </hyperlinks>
  <pageMargins left="0.39370078740157483" right="0.39370078740157483" top="0.39370078740157483" bottom="0.39370078740157483" header="0.31496062992125984" footer="0.19685039370078741"/>
  <pageSetup orientation="portrait" r:id="rId17"/>
  <headerFooter>
    <oddFooter>&amp;LОФЕРТА&amp;RPage &amp;P/&amp;N</oddFooter>
  </headerFooter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expE117</vt:lpstr>
      <vt:lpstr>expE117!Print_Titles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Rubin2001</dc:creator>
  <cp:lastModifiedBy>Windows User</cp:lastModifiedBy>
  <cp:lastPrinted>2023-03-13T13:41:44Z</cp:lastPrinted>
  <dcterms:created xsi:type="dcterms:W3CDTF">2019-10-01T07:52:24Z</dcterms:created>
  <dcterms:modified xsi:type="dcterms:W3CDTF">2023-09-15T11:40:00Z</dcterms:modified>
</cp:coreProperties>
</file>