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05" windowWidth="28695" windowHeight="12540"/>
  </bookViews>
  <sheets>
    <sheet name="Sheet1" sheetId="2" r:id="rId1"/>
  </sheets>
  <calcPr calcId="125725"/>
</workbook>
</file>

<file path=xl/calcChain.xml><?xml version="1.0" encoding="utf-8"?>
<calcChain xmlns="http://schemas.openxmlformats.org/spreadsheetml/2006/main">
  <c r="F197" i="2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196"/>
  <c r="F109"/>
  <c r="F97"/>
  <c r="F117"/>
  <c r="F84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3"/>
  <c r="F32"/>
  <c r="F31"/>
  <c r="F30"/>
  <c r="F29"/>
  <c r="F28"/>
  <c r="F27"/>
  <c r="F24"/>
  <c r="F23"/>
  <c r="F22"/>
  <c r="F21"/>
  <c r="F20"/>
  <c r="F19"/>
  <c r="F18"/>
  <c r="F16"/>
  <c r="F15"/>
  <c r="F14"/>
  <c r="F13"/>
  <c r="F12"/>
  <c r="F11"/>
  <c r="F10"/>
  <c r="F9"/>
  <c r="F8"/>
  <c r="F7"/>
  <c r="F6"/>
  <c r="F63"/>
  <c r="F62"/>
  <c r="F61"/>
  <c r="F60"/>
  <c r="F59"/>
  <c r="F58"/>
  <c r="F57"/>
  <c r="F81"/>
  <c r="F80"/>
  <c r="F95"/>
  <c r="F79"/>
  <c r="F94"/>
  <c r="F87"/>
  <c r="F78"/>
  <c r="F73"/>
  <c r="F68"/>
  <c r="F93"/>
  <c r="F86"/>
  <c r="F77"/>
  <c r="F72"/>
  <c r="F67"/>
  <c r="F92"/>
  <c r="F85"/>
  <c r="F76"/>
  <c r="F71"/>
  <c r="F66"/>
  <c r="F91"/>
  <c r="F75"/>
  <c r="F70"/>
  <c r="F65"/>
  <c r="F90"/>
  <c r="F89"/>
  <c r="F102"/>
  <c r="F101"/>
  <c r="F100"/>
  <c r="F99"/>
  <c r="F98"/>
  <c r="F108"/>
  <c r="F107"/>
  <c r="F106"/>
  <c r="F105"/>
  <c r="F104"/>
  <c r="F118"/>
  <c r="F116"/>
  <c r="F115"/>
  <c r="F114"/>
  <c r="F113"/>
  <c r="F112"/>
  <c r="F111"/>
  <c r="F125"/>
  <c r="F124"/>
  <c r="F123"/>
  <c r="F122"/>
  <c r="F121"/>
  <c r="F120"/>
  <c r="F142"/>
  <c r="F141"/>
  <c r="F140"/>
  <c r="F139"/>
  <c r="F138"/>
  <c r="F137"/>
  <c r="F136"/>
  <c r="F135"/>
  <c r="F134"/>
  <c r="F133"/>
  <c r="F132"/>
  <c r="F131"/>
  <c r="F130"/>
  <c r="F129"/>
  <c r="F128"/>
  <c r="F127"/>
  <c r="F190"/>
  <c r="F188"/>
  <c r="F191"/>
  <c r="F184"/>
  <c r="F192"/>
  <c r="F185"/>
  <c r="F193"/>
  <c r="F186"/>
  <c r="F194"/>
  <c r="F187"/>
  <c r="F182"/>
  <c r="F162"/>
  <c r="F181"/>
  <c r="F161"/>
  <c r="F180"/>
  <c r="F160"/>
  <c r="F179"/>
  <c r="F159"/>
  <c r="F178"/>
  <c r="F158"/>
  <c r="F177"/>
  <c r="F157"/>
  <c r="F176"/>
  <c r="F156"/>
  <c r="F175"/>
  <c r="F155"/>
  <c r="F174"/>
  <c r="F154"/>
  <c r="F173"/>
  <c r="F153"/>
  <c r="F172"/>
  <c r="F152"/>
  <c r="F171"/>
  <c r="F151"/>
  <c r="F170"/>
  <c r="F150"/>
  <c r="F169"/>
  <c r="F149"/>
  <c r="F168"/>
  <c r="F148"/>
  <c r="F167"/>
  <c r="F147"/>
  <c r="F166"/>
  <c r="F146"/>
  <c r="F165"/>
  <c r="F145"/>
  <c r="F164"/>
  <c r="F144"/>
</calcChain>
</file>

<file path=xl/connections.xml><?xml version="1.0" encoding="utf-8"?>
<connections xmlns="http://schemas.openxmlformats.org/spreadsheetml/2006/main">
  <connection id="1" name="ehubexport.aspx" type="4" refreshedVersion="0" background="1">
    <webPr xml="1" sourceData="1" parsePre="1" consecutive="1" url="D:\Blagoev\Razni\XML\ehubexport.aspx.xml" htmlTables="1"/>
  </connection>
</connections>
</file>

<file path=xl/sharedStrings.xml><?xml version="1.0" encoding="utf-8"?>
<sst xmlns="http://schemas.openxmlformats.org/spreadsheetml/2006/main" count="438" uniqueCount="438">
  <si>
    <t>Цена с ДДС</t>
  </si>
  <si>
    <t>PVC ТРЪБИ</t>
  </si>
  <si>
    <t>07\1146</t>
  </si>
  <si>
    <t>07\1144</t>
  </si>
  <si>
    <t>07\1142</t>
  </si>
  <si>
    <t>07\1140</t>
  </si>
  <si>
    <t>07\1136</t>
  </si>
  <si>
    <t>07\1134</t>
  </si>
  <si>
    <t>07\1132</t>
  </si>
  <si>
    <t>07\1130</t>
  </si>
  <si>
    <t>07\1124</t>
  </si>
  <si>
    <t>07\1122</t>
  </si>
  <si>
    <t>07\1120</t>
  </si>
  <si>
    <t>07\1118</t>
  </si>
  <si>
    <t>07\1114</t>
  </si>
  <si>
    <t>07\1113</t>
  </si>
  <si>
    <t>07\1112</t>
  </si>
  <si>
    <t>07\1110</t>
  </si>
  <si>
    <t>07\1107</t>
  </si>
  <si>
    <t>07\1106</t>
  </si>
  <si>
    <t>07\1102</t>
  </si>
  <si>
    <t>07\1100</t>
  </si>
  <si>
    <t>PVC ТРЪБИ SN8</t>
  </si>
  <si>
    <t>07\1044</t>
  </si>
  <si>
    <t>07\1043</t>
  </si>
  <si>
    <t>07\1042</t>
  </si>
  <si>
    <t>07\1041</t>
  </si>
  <si>
    <t>07\1040</t>
  </si>
  <si>
    <t>07\1035</t>
  </si>
  <si>
    <t>07\1030</t>
  </si>
  <si>
    <t>07\1010</t>
  </si>
  <si>
    <t>PVC ТРЪБИ SN4</t>
  </si>
  <si>
    <t>07\1005</t>
  </si>
  <si>
    <t>07\1000</t>
  </si>
  <si>
    <t>07\0995</t>
  </si>
  <si>
    <t>07\0990</t>
  </si>
  <si>
    <t>07\0985</t>
  </si>
  <si>
    <t>07\0980</t>
  </si>
  <si>
    <t>PVC ТРЪБИ SN2</t>
  </si>
  <si>
    <t>07\0960</t>
  </si>
  <si>
    <t>07\0955</t>
  </si>
  <si>
    <t>07\0950</t>
  </si>
  <si>
    <t>07\0945</t>
  </si>
  <si>
    <t>07\0940</t>
  </si>
  <si>
    <t>07\0931</t>
  </si>
  <si>
    <t>07\0925</t>
  </si>
  <si>
    <t>07\0920</t>
  </si>
  <si>
    <t>07\0930</t>
  </si>
  <si>
    <t>07\0915</t>
  </si>
  <si>
    <t>07\0910</t>
  </si>
  <si>
    <t>PVC КОЛЕНА - 87,5°</t>
  </si>
  <si>
    <t>PVC ФИТИНГИ</t>
  </si>
  <si>
    <t>07\1406</t>
  </si>
  <si>
    <t>07\1405</t>
  </si>
  <si>
    <t>07\1404</t>
  </si>
  <si>
    <t>07\1403</t>
  </si>
  <si>
    <t>07\1402</t>
  </si>
  <si>
    <t>07\1401</t>
  </si>
  <si>
    <t>07\1400</t>
  </si>
  <si>
    <t>PVC ДЪГИ - 45°</t>
  </si>
  <si>
    <t>07\1370</t>
  </si>
  <si>
    <t>PVC ДЪГИ - 30°</t>
  </si>
  <si>
    <t>PVC ДЪГИ - 15°</t>
  </si>
  <si>
    <t>PVC ДЪГИ - 67.5°</t>
  </si>
  <si>
    <t>PVC МУФИ</t>
  </si>
  <si>
    <t>07\1328</t>
  </si>
  <si>
    <t>07\1320</t>
  </si>
  <si>
    <t>07\1308</t>
  </si>
  <si>
    <t>07\1290</t>
  </si>
  <si>
    <t>07\1330</t>
  </si>
  <si>
    <t>07\1309</t>
  </si>
  <si>
    <t>07\1322</t>
  </si>
  <si>
    <t>07\1352</t>
  </si>
  <si>
    <t>07\1344</t>
  </si>
  <si>
    <t>07\1333</t>
  </si>
  <si>
    <t>07\1324</t>
  </si>
  <si>
    <t>07\1312</t>
  </si>
  <si>
    <t>07\1291</t>
  </si>
  <si>
    <t>07\1292</t>
  </si>
  <si>
    <t>07\1336</t>
  </si>
  <si>
    <t>07\1326</t>
  </si>
  <si>
    <t>07\1314</t>
  </si>
  <si>
    <t>07\1293</t>
  </si>
  <si>
    <t>07\1462</t>
  </si>
  <si>
    <t>07\1460</t>
  </si>
  <si>
    <t>07\1458</t>
  </si>
  <si>
    <t>07\1456</t>
  </si>
  <si>
    <t>07\1454</t>
  </si>
  <si>
    <t>07\1452</t>
  </si>
  <si>
    <t>07\1450</t>
  </si>
  <si>
    <t>PVC РЕВИЗИИ</t>
  </si>
  <si>
    <t>07\1782</t>
  </si>
  <si>
    <t>07\1780</t>
  </si>
  <si>
    <t>07\1778</t>
  </si>
  <si>
    <t>07\1774</t>
  </si>
  <si>
    <t>07\1772</t>
  </si>
  <si>
    <t>PVC ТАПИ</t>
  </si>
  <si>
    <t>07\1916</t>
  </si>
  <si>
    <t>07\1914</t>
  </si>
  <si>
    <t>07\1912</t>
  </si>
  <si>
    <t>07\1910</t>
  </si>
  <si>
    <t>07\1909</t>
  </si>
  <si>
    <t>PVC РЕВИЗИИ С ВЪЗВРАТНА КЛАПА</t>
  </si>
  <si>
    <t>07\1814</t>
  </si>
  <si>
    <t>07\1810</t>
  </si>
  <si>
    <t>07\1808</t>
  </si>
  <si>
    <t>07\1806</t>
  </si>
  <si>
    <t>07\1804</t>
  </si>
  <si>
    <t>07\1802</t>
  </si>
  <si>
    <t>07\1800</t>
  </si>
  <si>
    <t>PVC ШАХТИ</t>
  </si>
  <si>
    <t>07\4145</t>
  </si>
  <si>
    <t>07\4140</t>
  </si>
  <si>
    <t>07\4137</t>
  </si>
  <si>
    <t>07\4135</t>
  </si>
  <si>
    <t>07\4130</t>
  </si>
  <si>
    <t>07\4125</t>
  </si>
  <si>
    <t>PVC РЕДУКЦИИ</t>
  </si>
  <si>
    <t>07\1878</t>
  </si>
  <si>
    <t>07\1868</t>
  </si>
  <si>
    <t>07\1866</t>
  </si>
  <si>
    <t>07\1862</t>
  </si>
  <si>
    <t>07\1860</t>
  </si>
  <si>
    <t>07\1858</t>
  </si>
  <si>
    <t>07\1856</t>
  </si>
  <si>
    <t>07\1854</t>
  </si>
  <si>
    <t>07\1852</t>
  </si>
  <si>
    <t>07\1850</t>
  </si>
  <si>
    <t>07\1848</t>
  </si>
  <si>
    <t>07\1847</t>
  </si>
  <si>
    <t>07\1846</t>
  </si>
  <si>
    <t>07\1844</t>
  </si>
  <si>
    <t>07\1842</t>
  </si>
  <si>
    <t>07\1840</t>
  </si>
  <si>
    <t xml:space="preserve"> PVC РАЗКЛОНИТЕЛИ НА 87.5° - ДВОЙНИ</t>
  </si>
  <si>
    <t>07\1682</t>
  </si>
  <si>
    <t xml:space="preserve"> PVC РАЗКЛОНИТЕЛИ НА 87.5° - ЕДИНИЧНИ</t>
  </si>
  <si>
    <t xml:space="preserve"> PVC РАЗКЛОНИТЕЛИ НА 45° - ДВОЙНИ</t>
  </si>
  <si>
    <t>07\1676</t>
  </si>
  <si>
    <t>07\1668</t>
  </si>
  <si>
    <t>07\1664</t>
  </si>
  <si>
    <t>07\1656</t>
  </si>
  <si>
    <t>07\1678</t>
  </si>
  <si>
    <t>07\1680</t>
  </si>
  <si>
    <t>07\1670</t>
  </si>
  <si>
    <t>07\1666</t>
  </si>
  <si>
    <t>07\1658</t>
  </si>
  <si>
    <t xml:space="preserve"> PVC РАЗКЛОНИТЕЛИ НА 45° - ЕДИНИЧНИ</t>
  </si>
  <si>
    <t>07\1584</t>
  </si>
  <si>
    <t>07\1580</t>
  </si>
  <si>
    <t>07\1576</t>
  </si>
  <si>
    <t>07\1568</t>
  </si>
  <si>
    <t>07\1562</t>
  </si>
  <si>
    <t>07\1558</t>
  </si>
  <si>
    <t>07\1554</t>
  </si>
  <si>
    <t>07\1546</t>
  </si>
  <si>
    <t>07\1542</t>
  </si>
  <si>
    <t>07\1536</t>
  </si>
  <si>
    <t>07\1532</t>
  </si>
  <si>
    <t>07\1526</t>
  </si>
  <si>
    <t>07\1520</t>
  </si>
  <si>
    <t>07\1516</t>
  </si>
  <si>
    <t>07\1512</t>
  </si>
  <si>
    <t>07\1508</t>
  </si>
  <si>
    <t>07\1504</t>
  </si>
  <si>
    <t>07\1500</t>
  </si>
  <si>
    <t>07\1590</t>
  </si>
  <si>
    <t>07\1586</t>
  </si>
  <si>
    <t>07\1582</t>
  </si>
  <si>
    <t>07\1578</t>
  </si>
  <si>
    <t>07\1570</t>
  </si>
  <si>
    <t>07\1564</t>
  </si>
  <si>
    <t>07\1560</t>
  </si>
  <si>
    <t>07\1556</t>
  </si>
  <si>
    <t>07\1548</t>
  </si>
  <si>
    <t>07\1544</t>
  </si>
  <si>
    <t>07\1540</t>
  </si>
  <si>
    <t>07\1534</t>
  </si>
  <si>
    <t>07\1530</t>
  </si>
  <si>
    <t>07\1524</t>
  </si>
  <si>
    <t>07\1518</t>
  </si>
  <si>
    <t>07\1514</t>
  </si>
  <si>
    <t>07\1510</t>
  </si>
  <si>
    <t>07\1506</t>
  </si>
  <si>
    <t>07\1588</t>
  </si>
  <si>
    <t>07\1502</t>
  </si>
  <si>
    <t>Цена без ДДС</t>
  </si>
  <si>
    <t>Стока</t>
  </si>
  <si>
    <t>Код</t>
  </si>
  <si>
    <r>
      <rPr>
        <b/>
        <sz val="10"/>
        <color theme="1"/>
        <rFont val="Calibri"/>
        <family val="2"/>
        <charset val="204"/>
        <scheme val="minor"/>
      </rPr>
      <t>КОЛЯНО PVC Ф110 - 87.5°</t>
    </r>
    <r>
      <rPr>
        <sz val="10"/>
        <color theme="1"/>
        <rFont val="Calibri"/>
        <family val="2"/>
        <charset val="204"/>
        <scheme val="minor"/>
      </rPr>
      <t xml:space="preserve">
Пакет: 40бр / Кашон: 320бр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</si>
  <si>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Ф125 - 87.5°</t>
    </r>
    <r>
      <rPr>
        <sz val="10"/>
        <color theme="1"/>
        <rFont val="Calibri"/>
        <family val="2"/>
        <charset val="204"/>
        <scheme val="minor"/>
      </rPr>
      <t xml:space="preserve">
Пакет: 25бр / Кашон: 200бр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</si>
  <si>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Ф160 - 87.5°</t>
    </r>
    <r>
      <rPr>
        <sz val="10"/>
        <color theme="1"/>
        <rFont val="Calibri"/>
        <family val="2"/>
        <charset val="204"/>
        <scheme val="minor"/>
      </rPr>
      <t xml:space="preserve">
Пакет: 12бр / Кашон: 96бр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</si>
  <si>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Ф200 - 87.5°</t>
    </r>
    <r>
      <rPr>
        <sz val="10"/>
        <color theme="1"/>
        <rFont val="Calibri"/>
        <family val="2"/>
        <charset val="204"/>
        <scheme val="minor"/>
      </rPr>
      <t xml:space="preserve">
Пакет: 6бр / Кашон: 48бр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</si>
  <si>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Ф250 - 87.5°</t>
    </r>
    <r>
      <rPr>
        <sz val="10"/>
        <color theme="1"/>
        <rFont val="Calibri"/>
        <family val="2"/>
        <charset val="204"/>
        <scheme val="minor"/>
      </rPr>
      <t xml:space="preserve">
Пакет: 8бр / Кашон: 40бр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</si>
  <si>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Ф315 - 87.5°</t>
    </r>
    <r>
      <rPr>
        <sz val="10"/>
        <color theme="1"/>
        <rFont val="Calibri"/>
        <family val="2"/>
        <charset val="204"/>
        <scheme val="minor"/>
      </rPr>
      <t xml:space="preserve">
Пакет: 4бр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</si>
  <si>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КОЛЯНО PVC Ф400 - 87.5°</t>
    </r>
    <r>
      <rPr>
        <sz val="10"/>
        <color theme="1"/>
        <rFont val="Calibri"/>
        <family val="2"/>
        <charset val="204"/>
        <scheme val="minor"/>
      </rPr>
      <t xml:space="preserve">
Пакет: 2бр / Кашон: 8бр / Pestan</t>
    </r>
  </si>
  <si>
    <r>
      <rPr>
        <b/>
        <sz val="10"/>
        <color theme="1"/>
        <rFont val="Calibri"/>
        <family val="2"/>
        <charset val="204"/>
        <scheme val="minor"/>
      </rPr>
      <t>ДЪГА PVC Ф110 - 15°</t>
    </r>
    <r>
      <rPr>
        <sz val="10"/>
        <color theme="1"/>
        <rFont val="Calibri"/>
        <family val="2"/>
        <charset val="204"/>
        <scheme val="minor"/>
      </rPr>
      <t xml:space="preserve">
Пакет: 60бр / Кашон: 480бр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</si>
  <si>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Ф125 - 15°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</si>
  <si>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ДЪГА PVC Ф160 - 15°</t>
    </r>
    <r>
      <rPr>
        <sz val="10"/>
        <color theme="1"/>
        <rFont val="Calibri"/>
        <family val="2"/>
        <charset val="204"/>
        <scheme val="minor"/>
      </rPr>
      <t xml:space="preserve">
Пакет: 20бр / Кашон: 160бр / Pestan</t>
    </r>
  </si>
  <si>
    <r>
      <rPr>
        <b/>
        <sz val="10"/>
        <color theme="1"/>
        <rFont val="Calibri"/>
        <family val="2"/>
        <charset val="204"/>
        <scheme val="minor"/>
      </rPr>
      <t>ДЪГА PVC Ф200 - 15°</t>
    </r>
    <r>
      <rPr>
        <sz val="10"/>
        <color theme="1"/>
        <rFont val="Calibri"/>
        <family val="2"/>
        <charset val="204"/>
        <scheme val="minor"/>
      </rPr>
      <t xml:space="preserve">
Пакет:10бр / Кашон:80бр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</si>
  <si>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Ф110 - 30°</t>
    </r>
    <r>
      <rPr>
        <sz val="10"/>
        <color theme="1"/>
        <rFont val="Calibri"/>
        <family val="2"/>
        <charset val="204"/>
        <scheme val="minor"/>
      </rPr>
      <t xml:space="preserve">
Пакет: 50бр / Кашон: 400бр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</si>
  <si>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Ф125 - 30°</t>
    </r>
    <r>
      <rPr>
        <sz val="10"/>
        <color theme="1"/>
        <rFont val="Calibri"/>
        <family val="2"/>
        <charset val="204"/>
        <scheme val="minor"/>
      </rPr>
      <t xml:space="preserve">
Пакет: 35бр / Кашон: 280бр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</si>
  <si>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Ф160 - 30°</t>
    </r>
    <r>
      <rPr>
        <sz val="10"/>
        <color theme="1"/>
        <rFont val="Calibri"/>
        <family val="2"/>
        <charset val="204"/>
        <scheme val="minor"/>
      </rPr>
      <t xml:space="preserve">
Пакет: 17бр / Кашон: 136бр / Pestan</t>
    </r>
  </si>
  <si>
    <r>
      <rPr>
        <b/>
        <sz val="10"/>
        <color theme="1"/>
        <rFont val="Calibri"/>
        <family val="2"/>
        <charset val="204"/>
        <scheme val="minor"/>
      </rPr>
      <t>ДЪГА PVC Ф200 - 30°</t>
    </r>
    <r>
      <rPr>
        <sz val="10"/>
        <color theme="1"/>
        <rFont val="Calibri"/>
        <family val="2"/>
        <charset val="204"/>
        <scheme val="minor"/>
      </rPr>
      <t xml:space="preserve">
Пакет: 7бр / Кашон: 56бр / Pestan</t>
    </r>
  </si>
  <si>
    <r>
      <rPr>
        <b/>
        <sz val="10"/>
        <color theme="1"/>
        <rFont val="Calibri"/>
        <family val="2"/>
        <charset val="204"/>
        <scheme val="minor"/>
      </rPr>
      <t>ДЪГА PVC Ф110 - 45°</t>
    </r>
    <r>
      <rPr>
        <sz val="10"/>
        <color theme="1"/>
        <rFont val="Calibri"/>
        <family val="2"/>
        <charset val="204"/>
        <scheme val="minor"/>
      </rPr>
      <t xml:space="preserve">
Пакет: 50бр / Кашон: 400бр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</si>
  <si>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Ф125 - 45°</t>
    </r>
    <r>
      <rPr>
        <sz val="10"/>
        <color theme="1"/>
        <rFont val="Calibri"/>
        <family val="2"/>
        <charset val="204"/>
        <scheme val="minor"/>
      </rPr>
      <t xml:space="preserve">
Пакет: 30бр / Кашон: 240бр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</si>
  <si>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Ф160 - 45°</t>
    </r>
    <r>
      <rPr>
        <sz val="10"/>
        <color theme="1"/>
        <rFont val="Calibri"/>
        <family val="2"/>
        <charset val="204"/>
        <scheme val="minor"/>
      </rPr>
      <t xml:space="preserve">
Пакет: 15бр / Кашон: 120бр / Pestan</t>
    </r>
  </si>
  <si>
    <r>
      <rPr>
        <b/>
        <sz val="10"/>
        <color theme="1"/>
        <rFont val="Calibri"/>
        <family val="2"/>
        <charset val="204"/>
        <scheme val="minor"/>
      </rPr>
      <t>ДЪГА PVC Ф200 - 45°</t>
    </r>
    <r>
      <rPr>
        <sz val="10"/>
        <color theme="1"/>
        <rFont val="Calibri"/>
        <family val="2"/>
        <charset val="204"/>
        <scheme val="minor"/>
      </rPr>
      <t xml:space="preserve">
Пакет: 8бр / Кашон: 64бр / Pestan</t>
    </r>
  </si>
  <si>
    <r>
      <rPr>
        <b/>
        <sz val="10"/>
        <color theme="1"/>
        <rFont val="Calibri"/>
        <family val="2"/>
        <charset val="204"/>
        <scheme val="minor"/>
      </rPr>
      <t>ДЪГА PVC Ф250 - 45°</t>
    </r>
    <r>
      <rPr>
        <sz val="10"/>
        <color theme="1"/>
        <rFont val="Calibri"/>
        <family val="2"/>
        <charset val="204"/>
        <scheme val="minor"/>
      </rPr>
      <t xml:space="preserve">
Пакет: 7бр / Кашон: 35бр / Pestan</t>
    </r>
  </si>
  <si>
    <r>
      <rPr>
        <b/>
        <sz val="10"/>
        <color theme="1"/>
        <rFont val="Calibri"/>
        <family val="2"/>
        <charset val="204"/>
        <scheme val="minor"/>
      </rPr>
      <t>ДЪГА PVC Ф315 - 45°</t>
    </r>
    <r>
      <rPr>
        <sz val="10"/>
        <color theme="1"/>
        <rFont val="Calibri"/>
        <family val="2"/>
        <charset val="204"/>
        <scheme val="minor"/>
      </rPr>
      <t xml:space="preserve">
Пакет: 6бр / Кашон: 30бр / Pestan</t>
    </r>
  </si>
  <si>
    <r>
      <rPr>
        <b/>
        <sz val="10"/>
        <color theme="1"/>
        <rFont val="Calibri"/>
        <family val="2"/>
        <charset val="204"/>
        <scheme val="minor"/>
      </rPr>
      <t>ДЪГА PVC Ф400 - 45°</t>
    </r>
    <r>
      <rPr>
        <sz val="10"/>
        <color theme="1"/>
        <rFont val="Calibri"/>
        <family val="2"/>
        <charset val="204"/>
        <scheme val="minor"/>
      </rPr>
      <t xml:space="preserve">
Пакет: 3бр / Кашон: 12бр /Pestan</t>
    </r>
  </si>
  <si>
    <r>
      <rPr>
        <b/>
        <sz val="10"/>
        <color theme="1"/>
        <rFont val="Calibri"/>
        <family val="2"/>
        <charset val="204"/>
        <scheme val="minor"/>
      </rPr>
      <t>ДЪГА PVC Ф110 - 67.5°</t>
    </r>
    <r>
      <rPr>
        <sz val="10"/>
        <color theme="1"/>
        <rFont val="Calibri"/>
        <family val="2"/>
        <charset val="204"/>
        <scheme val="minor"/>
      </rPr>
      <t xml:space="preserve">
Пакет: 40бр / Кашон: 320бр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</si>
  <si>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Ф125 - 67.5°</t>
    </r>
    <r>
      <rPr>
        <sz val="10"/>
        <color theme="1"/>
        <rFont val="Calibri"/>
        <family val="2"/>
        <charset val="204"/>
        <scheme val="minor"/>
      </rPr>
      <t xml:space="preserve">
Пакет: 30бр / Кашон: 240бр / Pestan</t>
    </r>
  </si>
  <si>
    <r>
      <rPr>
        <b/>
        <sz val="10"/>
        <color theme="1"/>
        <rFont val="Calibri"/>
        <family val="2"/>
        <charset val="204"/>
        <scheme val="minor"/>
      </rPr>
      <t>ДЪГА PVC Ф160 - 67.5°</t>
    </r>
    <r>
      <rPr>
        <sz val="10"/>
        <color theme="1"/>
        <rFont val="Calibri"/>
        <family val="2"/>
        <charset val="204"/>
        <scheme val="minor"/>
      </rPr>
      <t xml:space="preserve">
Пакет: 12бр / Кашон: 96бр / Pestan</t>
    </r>
  </si>
  <si>
    <r>
      <rPr>
        <b/>
        <sz val="10"/>
        <color theme="1"/>
        <rFont val="Calibri"/>
        <family val="2"/>
        <charset val="204"/>
        <scheme val="minor"/>
      </rPr>
      <t>ДЪГА PVC Ф200 - 67.5°</t>
    </r>
    <r>
      <rPr>
        <sz val="10"/>
        <color theme="1"/>
        <rFont val="Calibri"/>
        <family val="2"/>
        <charset val="204"/>
        <scheme val="minor"/>
      </rPr>
      <t xml:space="preserve">
Пакет: 6бр / Кашон: 100бр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</si>
  <si>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Ф110</t>
    </r>
    <r>
      <rPr>
        <sz val="10"/>
        <color theme="1"/>
        <rFont val="Calibri"/>
        <family val="2"/>
        <charset val="204"/>
        <scheme val="minor"/>
      </rPr>
      <t xml:space="preserve">
Пакет: 60бр / Кашон: 480бр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</si>
  <si>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Ф125</t>
    </r>
    <r>
      <rPr>
        <sz val="10"/>
        <color theme="1"/>
        <rFont val="Calibri"/>
        <family val="2"/>
        <charset val="204"/>
        <scheme val="minor"/>
      </rPr>
      <t xml:space="preserve">
Пакет: 45бр / Кашон: 360бр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</si>
  <si>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Ф160</t>
    </r>
    <r>
      <rPr>
        <sz val="10"/>
        <color theme="1"/>
        <rFont val="Calibri"/>
        <family val="2"/>
        <charset val="204"/>
        <scheme val="minor"/>
      </rPr>
      <t xml:space="preserve">
Пакет: 18бр / Кашон: 144бр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</si>
  <si>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Ф200</t>
    </r>
    <r>
      <rPr>
        <sz val="10"/>
        <color theme="1"/>
        <rFont val="Calibri"/>
        <family val="2"/>
        <charset val="204"/>
        <scheme val="minor"/>
      </rPr>
      <t xml:space="preserve">
Пакет: 33бр / Кашон: 165бр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</si>
  <si>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Ф250</t>
    </r>
    <r>
      <rPr>
        <sz val="10"/>
        <color theme="1"/>
        <rFont val="Calibri"/>
        <family val="2"/>
        <charset val="204"/>
        <scheme val="minor"/>
      </rPr>
      <t xml:space="preserve">
Пакет: 12бр / Кашон: 60бр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</si>
  <si>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Ф315</t>
    </r>
    <r>
      <rPr>
        <sz val="10"/>
        <color theme="1"/>
        <rFont val="Calibri"/>
        <family val="2"/>
        <charset val="204"/>
        <scheme val="minor"/>
      </rPr>
      <t xml:space="preserve">
Пакет: 7бр / Кашон: 35бр / Pestan</t>
    </r>
  </si>
  <si>
    <r>
      <rPr>
        <b/>
        <sz val="10"/>
        <color theme="1"/>
        <rFont val="Calibri"/>
        <family val="2"/>
        <charset val="204"/>
        <scheme val="minor"/>
      </rPr>
      <t>МУФА С УПЛЪТНЕНИЕ PVC Ф400</t>
    </r>
    <r>
      <rPr>
        <sz val="10"/>
        <color theme="1"/>
        <rFont val="Calibri"/>
        <family val="2"/>
        <charset val="204"/>
        <scheme val="minor"/>
      </rPr>
      <t xml:space="preserve">
Пакет: 7бр / Кашон: 28бр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</si>
  <si>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Ф125</t>
    </r>
    <r>
      <rPr>
        <sz val="10"/>
        <color theme="1"/>
        <rFont val="Calibri"/>
        <family val="2"/>
        <charset val="204"/>
        <scheme val="minor"/>
      </rPr>
      <t xml:space="preserve">
Пакет: 20бр / Кашон: 160бр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</si>
  <si>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Ф160</t>
    </r>
    <r>
      <rPr>
        <sz val="10"/>
        <color theme="1"/>
        <rFont val="Calibri"/>
        <family val="2"/>
        <charset val="204"/>
        <scheme val="minor"/>
      </rPr>
      <t xml:space="preserve">
Пакет: 9бр / Кашон: 72бр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</si>
  <si>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Ф200</t>
    </r>
    <r>
      <rPr>
        <sz val="10"/>
        <color theme="1"/>
        <rFont val="Calibri"/>
        <family val="2"/>
        <charset val="204"/>
        <scheme val="minor"/>
      </rPr>
      <t xml:space="preserve">
Пакет: 15бр / Кашон: 68бр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</si>
  <si>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Ф250</t>
    </r>
    <r>
      <rPr>
        <sz val="10"/>
        <color theme="1"/>
        <rFont val="Calibri"/>
        <family val="2"/>
        <charset val="204"/>
        <scheme val="minor"/>
      </rPr>
      <t xml:space="preserve">
Пакет: 9бр / Кашон: 36бр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</si>
  <si>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Ф315</t>
    </r>
    <r>
      <rPr>
        <sz val="10"/>
        <color theme="1"/>
        <rFont val="Calibri"/>
        <family val="2"/>
        <charset val="204"/>
        <scheme val="minor"/>
      </rPr>
      <t xml:space="preserve">
Пакет: 5бр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</si>
  <si>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ТАПА ЗА ФИТИНГ  PVC Ф160</t>
    </r>
    <r>
      <rPr>
        <sz val="10"/>
        <color theme="1"/>
        <rFont val="Calibri"/>
        <family val="2"/>
        <charset val="204"/>
        <scheme val="minor"/>
      </rPr>
      <t xml:space="preserve">
Пакет: 45бр / Кашон: 540бр / Pestan</t>
    </r>
  </si>
  <si>
    <r>
      <rPr>
        <b/>
        <sz val="10"/>
        <color theme="1"/>
        <rFont val="Calibri"/>
        <family val="2"/>
        <charset val="204"/>
        <scheme val="minor"/>
      </rPr>
      <t>ТАПА ЗА ФИТИНГ  PVC Ф200</t>
    </r>
    <r>
      <rPr>
        <sz val="10"/>
        <color theme="1"/>
        <rFont val="Calibri"/>
        <family val="2"/>
        <charset val="204"/>
        <scheme val="minor"/>
      </rPr>
      <t xml:space="preserve">
Пакет: 25бр / Кашон: 300бр / Pestan</t>
    </r>
  </si>
  <si>
    <r>
      <rPr>
        <b/>
        <sz val="10"/>
        <color theme="1"/>
        <rFont val="Calibri"/>
        <family val="2"/>
        <charset val="204"/>
        <scheme val="minor"/>
      </rPr>
      <t>ТАПА ЗА ФИТИНГ  PVC Ф250</t>
    </r>
    <r>
      <rPr>
        <sz val="10"/>
        <color theme="1"/>
        <rFont val="Calibri"/>
        <family val="2"/>
        <charset val="204"/>
        <scheme val="minor"/>
      </rPr>
      <t xml:space="preserve">
Пакет: 51бр / Кашон: 255бр / Pestan</t>
    </r>
  </si>
  <si>
    <r>
      <rPr>
        <b/>
        <sz val="10"/>
        <color theme="1"/>
        <rFont val="Calibri"/>
        <family val="2"/>
        <charset val="204"/>
        <scheme val="minor"/>
      </rPr>
      <t>ТАПА ЗА ФИТИНГ  PVC Ф315</t>
    </r>
    <r>
      <rPr>
        <sz val="10"/>
        <color theme="1"/>
        <rFont val="Calibri"/>
        <family val="2"/>
        <charset val="204"/>
        <scheme val="minor"/>
      </rPr>
      <t xml:space="preserve">
Пакет: 32бр / Кашон: 128бр / Pestan</t>
    </r>
  </si>
  <si>
    <r>
      <rPr>
        <b/>
        <sz val="10"/>
        <color theme="1"/>
        <rFont val="Calibri"/>
        <family val="2"/>
        <charset val="204"/>
        <scheme val="minor"/>
      </rPr>
      <t>ТАПА ЗА ФИТИНГ  PVC Ф400</t>
    </r>
    <r>
      <rPr>
        <sz val="10"/>
        <color theme="1"/>
        <rFont val="Calibri"/>
        <family val="2"/>
        <charset val="204"/>
        <scheme val="minor"/>
      </rPr>
      <t xml:space="preserve">
Пакет: 18бр / Кашон: 72бр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</si>
  <si>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Ф315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</si>
  <si>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Ф200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</si>
  <si>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Ф160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</si>
  <si>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Ф125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</si>
  <si>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Ф110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</si>
  <si>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Ф75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</si>
  <si>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Ф50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</si>
  <si>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Ф315/Ф160 - ПРОХОДНА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</si>
  <si>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Ф400/Ф160 - ПРОХОДНА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</si>
  <si>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Ф400/Ф200 - ПРОХОДНА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</si>
  <si>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Ф315/Ф160 - СЪБИРАТЕЛНА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</si>
  <si>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Ф400/Ф160 - СЪБИРАТЕЛНА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</si>
  <si>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КАНАЛИЗАЦИОННА ШАХТА PVC Ф400/Ф200 - СЪБИРАТЕЛНА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</si>
  <si>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125/110</t>
    </r>
    <r>
      <rPr>
        <sz val="10"/>
        <color theme="1"/>
        <rFont val="Calibri"/>
        <family val="2"/>
        <charset val="204"/>
        <scheme val="minor"/>
      </rPr>
      <t xml:space="preserve">
Пакет: 48бр / Кашон: 384бр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</si>
  <si>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160/110</t>
    </r>
    <r>
      <rPr>
        <sz val="10"/>
        <color theme="1"/>
        <rFont val="Calibri"/>
        <family val="2"/>
        <charset val="204"/>
        <scheme val="minor"/>
      </rPr>
      <t xml:space="preserve">
Пакет: 36бр / Кашон: 288бр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</si>
  <si>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160/125</t>
    </r>
    <r>
      <rPr>
        <sz val="10"/>
        <color theme="1"/>
        <rFont val="Calibri"/>
        <family val="2"/>
        <charset val="204"/>
        <scheme val="minor"/>
      </rPr>
      <t xml:space="preserve">
Пакет: 36бр / Кашон: 288бр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</si>
  <si>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200/110</t>
    </r>
    <r>
      <rPr>
        <sz val="10"/>
        <color theme="1"/>
        <rFont val="Calibri"/>
        <family val="2"/>
        <charset val="204"/>
        <scheme val="minor"/>
      </rPr>
      <t xml:space="preserve">
Пакет: 44бр / Кашон: 220бр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</si>
  <si>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200/125</t>
    </r>
    <r>
      <rPr>
        <sz val="10"/>
        <color theme="1"/>
        <rFont val="Calibri"/>
        <family val="2"/>
        <charset val="204"/>
        <scheme val="minor"/>
      </rPr>
      <t xml:space="preserve">
Пакет: 20бр / Кашон: 160бр / Pestan</t>
    </r>
  </si>
  <si>
    <r>
      <rPr>
        <b/>
        <sz val="10"/>
        <color theme="1"/>
        <rFont val="Calibri"/>
        <family val="2"/>
        <charset val="204"/>
        <scheme val="minor"/>
      </rPr>
      <t>PVC РЕДУКЦИЯ 200/160</t>
    </r>
    <r>
      <rPr>
        <sz val="10"/>
        <color theme="1"/>
        <rFont val="Calibri"/>
        <family val="2"/>
        <charset val="204"/>
        <scheme val="minor"/>
      </rPr>
      <t xml:space="preserve">
Пакет: 42бр / Кашон: 210бр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</si>
  <si>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250/110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</si>
  <si>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250/160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</si>
  <si>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250/200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</si>
  <si>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315/110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</si>
  <si>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315/160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</si>
  <si>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315/200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</si>
  <si>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315/250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</si>
  <si>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400/160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</si>
  <si>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400/200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</si>
  <si>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РЕДУКЦИЯ PVC  400/315 заварена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</si>
  <si>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160/160 - 45°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</si>
  <si>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200/110 - 45°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</si>
  <si>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200/160 - 45° 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</si>
  <si>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200/200 - 45° 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</si>
  <si>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160/110 - 87.5°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</si>
  <si>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160/160 - 87.5°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</si>
  <si>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200/110 - 87.5° 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</si>
  <si>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200/160 - 87.5° 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</si>
  <si>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200/200 - 87.5°  заварен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</si>
  <si>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110/110 - 45°</t>
    </r>
    <r>
      <rPr>
        <sz val="10"/>
        <color theme="1"/>
        <rFont val="Calibri"/>
        <family val="2"/>
        <charset val="204"/>
        <scheme val="minor"/>
      </rPr>
      <t xml:space="preserve">
Пакет: 20бр / Кашон: 160бр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</si>
  <si>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125/110 - 45°</t>
    </r>
    <r>
      <rPr>
        <sz val="10"/>
        <color theme="1"/>
        <rFont val="Calibri"/>
        <family val="2"/>
        <charset val="204"/>
        <scheme val="minor"/>
      </rPr>
      <t xml:space="preserve">
Пакет: 16бр / Кашон: 128бр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</si>
  <si>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125/125 - 45°</t>
    </r>
    <r>
      <rPr>
        <sz val="10"/>
        <color theme="1"/>
        <rFont val="Calibri"/>
        <family val="2"/>
        <charset val="204"/>
        <scheme val="minor"/>
      </rPr>
      <t xml:space="preserve">
Пакет: 12бр / Кашон: 96бр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</si>
  <si>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160/110 - 45°</t>
    </r>
    <r>
      <rPr>
        <sz val="10"/>
        <color theme="1"/>
        <rFont val="Calibri"/>
        <family val="2"/>
        <charset val="204"/>
        <scheme val="minor"/>
      </rPr>
      <t xml:space="preserve">
Пакет: 9бр / Кашон: 72бр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</si>
  <si>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160/125 - 45°</t>
    </r>
    <r>
      <rPr>
        <sz val="10"/>
        <color theme="1"/>
        <rFont val="Calibri"/>
        <family val="2"/>
        <charset val="204"/>
        <scheme val="minor"/>
      </rPr>
      <t xml:space="preserve">
Пакет: 8бр / Кашон: 64бр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</si>
  <si>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160/160 - 45°</t>
    </r>
    <r>
      <rPr>
        <sz val="10"/>
        <color theme="1"/>
        <rFont val="Calibri"/>
        <family val="2"/>
        <charset val="204"/>
        <scheme val="minor"/>
      </rPr>
      <t xml:space="preserve">
Пакет: 6бр / Кашон: 48бр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</si>
  <si>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200/110 - 45°</t>
    </r>
    <r>
      <rPr>
        <sz val="10"/>
        <color theme="1"/>
        <rFont val="Calibri"/>
        <family val="2"/>
        <charset val="204"/>
        <scheme val="minor"/>
      </rPr>
      <t xml:space="preserve">
Пакет: 15бр / Кашон: 75бр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</si>
  <si>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200/125 - 45°</t>
    </r>
    <r>
      <rPr>
        <sz val="10"/>
        <color theme="1"/>
        <rFont val="Calibri"/>
        <family val="2"/>
        <charset val="204"/>
        <scheme val="minor"/>
      </rPr>
      <t xml:space="preserve">
Пакет: 15бр / Кашон: 60бр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</si>
  <si>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200/160 - 45°</t>
    </r>
    <r>
      <rPr>
        <sz val="10"/>
        <color theme="1"/>
        <rFont val="Calibri"/>
        <family val="2"/>
        <charset val="204"/>
        <scheme val="minor"/>
      </rPr>
      <t xml:space="preserve">
Пакет: 13бр / Кашон: 52бр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</si>
  <si>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200/200 - 45°</t>
    </r>
    <r>
      <rPr>
        <sz val="10"/>
        <color theme="1"/>
        <rFont val="Calibri"/>
        <family val="2"/>
        <charset val="204"/>
        <scheme val="minor"/>
      </rPr>
      <t xml:space="preserve">
Пакет: 10бр / Кашон: 40бр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</si>
  <si>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250/110 - 45°</t>
    </r>
    <r>
      <rPr>
        <sz val="10"/>
        <color theme="1"/>
        <rFont val="Calibri"/>
        <family val="2"/>
        <charset val="204"/>
        <scheme val="minor"/>
      </rPr>
      <t xml:space="preserve">
Пакет: 6бр / Кашон: 30бр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</si>
  <si>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250/160 - 45°</t>
    </r>
    <r>
      <rPr>
        <sz val="10"/>
        <color theme="1"/>
        <rFont val="Calibri"/>
        <family val="2"/>
        <charset val="204"/>
        <scheme val="minor"/>
      </rPr>
      <t xml:space="preserve">
Пакет: 6бр / Кашон: 30бр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</si>
  <si>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250/200 - 45°</t>
    </r>
    <r>
      <rPr>
        <sz val="10"/>
        <color theme="1"/>
        <rFont val="Calibri"/>
        <family val="2"/>
        <charset val="204"/>
        <scheme val="minor"/>
      </rPr>
      <t xml:space="preserve">
Пакет: 5бр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</si>
  <si>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250/250 - 45°</t>
    </r>
    <r>
      <rPr>
        <sz val="10"/>
        <color theme="1"/>
        <rFont val="Calibri"/>
        <family val="2"/>
        <charset val="204"/>
        <scheme val="minor"/>
      </rPr>
      <t xml:space="preserve">
Пакет: 3бр / Кашон: 15бр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</si>
  <si>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315/110 - 45°</t>
    </r>
    <r>
      <rPr>
        <sz val="10"/>
        <color theme="1"/>
        <rFont val="Calibri"/>
        <family val="2"/>
        <charset val="204"/>
        <scheme val="minor"/>
      </rPr>
      <t xml:space="preserve">
Пакет: 4бр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</si>
  <si>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315/160 - 45°</t>
    </r>
    <r>
      <rPr>
        <sz val="10"/>
        <color theme="1"/>
        <rFont val="Calibri"/>
        <family val="2"/>
        <charset val="204"/>
        <scheme val="minor"/>
      </rPr>
      <t xml:space="preserve">
Пакет: 4бр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</si>
  <si>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315/200 - 45°</t>
    </r>
    <r>
      <rPr>
        <sz val="10"/>
        <color theme="1"/>
        <rFont val="Calibri"/>
        <family val="2"/>
        <charset val="204"/>
        <scheme val="minor"/>
      </rPr>
      <t xml:space="preserve">
Пакет: 4бр / Кашон: 16бр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</si>
  <si>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315/250 - 45°</t>
    </r>
    <r>
      <rPr>
        <sz val="10"/>
        <color theme="1"/>
        <rFont val="Calibri"/>
        <family val="2"/>
        <charset val="204"/>
        <scheme val="minor"/>
      </rPr>
      <t xml:space="preserve">
Пакет: 2бр / Кашон: 10бр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</si>
  <si>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315/315 - 45°</t>
    </r>
    <r>
      <rPr>
        <sz val="10"/>
        <color theme="1"/>
        <rFont val="Calibri"/>
        <family val="2"/>
        <charset val="204"/>
        <scheme val="minor"/>
      </rPr>
      <t xml:space="preserve">
Пакет: 2бр / Кашон: 10бр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</si>
  <si>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110/110 - 87.5°</t>
    </r>
    <r>
      <rPr>
        <sz val="10"/>
        <color theme="1"/>
        <rFont val="Calibri"/>
        <family val="2"/>
        <charset val="204"/>
        <scheme val="minor"/>
      </rPr>
      <t xml:space="preserve">
Пакет: 25бр / Кашон: 200бр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</si>
  <si>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125/110 - 87.5°</t>
    </r>
    <r>
      <rPr>
        <sz val="10"/>
        <color theme="1"/>
        <rFont val="Calibri"/>
        <family val="2"/>
        <charset val="204"/>
        <scheme val="minor"/>
      </rPr>
      <t xml:space="preserve">
Пакет: 19бр / Кашон: 152бр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</si>
  <si>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125/125 - 87.5°</t>
    </r>
    <r>
      <rPr>
        <sz val="10"/>
        <color theme="1"/>
        <rFont val="Calibri"/>
        <family val="2"/>
        <charset val="204"/>
        <scheme val="minor"/>
      </rPr>
      <t xml:space="preserve">
Пакет: 16бр / Кашон: 128бр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</si>
  <si>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160/110 - 87.5°</t>
    </r>
    <r>
      <rPr>
        <sz val="10"/>
        <color theme="1"/>
        <rFont val="Calibri"/>
        <family val="2"/>
        <charset val="204"/>
        <scheme val="minor"/>
      </rPr>
      <t xml:space="preserve">
Пакет: 12бр / Кашон: 96бр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</si>
  <si>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160/125 - 87.5°</t>
    </r>
    <r>
      <rPr>
        <sz val="10"/>
        <color theme="1"/>
        <rFont val="Calibri"/>
        <family val="2"/>
        <charset val="204"/>
        <scheme val="minor"/>
      </rPr>
      <t xml:space="preserve">
Пакет: 10бр / Кашон: 80бр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</si>
  <si>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160/160 - 87.5°</t>
    </r>
    <r>
      <rPr>
        <sz val="10"/>
        <color theme="1"/>
        <rFont val="Calibri"/>
        <family val="2"/>
        <charset val="204"/>
        <scheme val="minor"/>
      </rPr>
      <t xml:space="preserve">
Пакет: 8бр / Кашон: 64бр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</si>
  <si>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200/110 - 87°</t>
    </r>
    <r>
      <rPr>
        <sz val="10"/>
        <color theme="1"/>
        <rFont val="Calibri"/>
        <family val="2"/>
        <charset val="204"/>
        <scheme val="minor"/>
      </rPr>
      <t xml:space="preserve">
Пакет: 20бр / Кашон: 80бр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</si>
  <si>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200/125 - 87.5°</t>
    </r>
    <r>
      <rPr>
        <sz val="10"/>
        <color theme="1"/>
        <rFont val="Calibri"/>
        <family val="2"/>
        <charset val="204"/>
        <scheme val="minor"/>
      </rPr>
      <t xml:space="preserve">
Пакет: 17бр / Кашон: 72бр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</si>
  <si>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200/160 - 87.5°</t>
    </r>
    <r>
      <rPr>
        <sz val="10"/>
        <color theme="1"/>
        <rFont val="Calibri"/>
        <family val="2"/>
        <charset val="204"/>
        <scheme val="minor"/>
      </rPr>
      <t xml:space="preserve">
Пакет: 15бр / Кашон: 64бр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</si>
  <si>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200/200 - 87.5°</t>
    </r>
    <r>
      <rPr>
        <sz val="10"/>
        <color theme="1"/>
        <rFont val="Calibri"/>
        <family val="2"/>
        <charset val="204"/>
        <scheme val="minor"/>
      </rPr>
      <t xml:space="preserve">
Пакет: 12бр / Кашон: 52бр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</si>
  <si>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250/110 - 87.5°</t>
    </r>
    <r>
      <rPr>
        <sz val="10"/>
        <color theme="1"/>
        <rFont val="Calibri"/>
        <family val="2"/>
        <charset val="204"/>
        <scheme val="minor"/>
      </rPr>
      <t xml:space="preserve">
Пакет: 11бр / Кашон: 55бр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</si>
  <si>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250/160 - 87.5°</t>
    </r>
    <r>
      <rPr>
        <sz val="10"/>
        <color theme="1"/>
        <rFont val="Calibri"/>
        <family val="2"/>
        <charset val="204"/>
        <scheme val="minor"/>
      </rPr>
      <t xml:space="preserve">
Пакет: 9бр / Кашон: 36бр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</si>
  <si>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250/200 - 87.5°</t>
    </r>
    <r>
      <rPr>
        <sz val="10"/>
        <color theme="1"/>
        <rFont val="Calibri"/>
        <family val="2"/>
        <charset val="204"/>
        <scheme val="minor"/>
      </rPr>
      <t xml:space="preserve">
Пакет: 8бр / Кашон: 32бр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</si>
  <si>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250/250 - 87.5°</t>
    </r>
    <r>
      <rPr>
        <sz val="10"/>
        <color theme="1"/>
        <rFont val="Calibri"/>
        <family val="2"/>
        <charset val="204"/>
        <scheme val="minor"/>
      </rPr>
      <t xml:space="preserve">
Пакет: 6бр / Кашон: 30бр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</si>
  <si>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315/110 - 87.5°</t>
    </r>
    <r>
      <rPr>
        <sz val="10"/>
        <color theme="1"/>
        <rFont val="Calibri"/>
        <family val="2"/>
        <charset val="204"/>
        <scheme val="minor"/>
      </rPr>
      <t xml:space="preserve">
Пакет: 5бр / Кашон: 25бр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</si>
  <si>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315/160 - 87.5°</t>
    </r>
    <r>
      <rPr>
        <sz val="10"/>
        <color theme="1"/>
        <rFont val="Calibri"/>
        <family val="2"/>
        <charset val="204"/>
        <scheme val="minor"/>
      </rPr>
      <t xml:space="preserve">
Пакет: 5бр / Кашон: 25бр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</si>
  <si>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315/200 - 87.5°</t>
    </r>
    <r>
      <rPr>
        <sz val="10"/>
        <color theme="1"/>
        <rFont val="Calibri"/>
        <family val="2"/>
        <charset val="204"/>
        <scheme val="minor"/>
      </rPr>
      <t xml:space="preserve">
Пакет: 5бр / Кашон: 20бр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</si>
  <si>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315/250 - 87.5°</t>
    </r>
    <r>
      <rPr>
        <sz val="10"/>
        <color theme="1"/>
        <rFont val="Calibri"/>
        <family val="2"/>
        <charset val="204"/>
        <scheme val="minor"/>
      </rPr>
      <t xml:space="preserve">
Пакет: 4бр / Кашон: 16бр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</si>
  <si>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PVC 315/315 - 87.5°</t>
    </r>
    <r>
      <rPr>
        <sz val="10"/>
        <color theme="1"/>
        <rFont val="Calibri"/>
        <family val="2"/>
        <charset val="204"/>
        <scheme val="minor"/>
      </rPr>
      <t xml:space="preserve">
Пакет: 2бр / Кашон: 10бр / Pestan</t>
    </r>
  </si>
  <si>
    <r>
      <rPr>
        <b/>
        <sz val="10"/>
        <color theme="1"/>
        <rFont val="Calibri"/>
        <family val="2"/>
        <charset val="204"/>
        <scheme val="minor"/>
      </rPr>
      <t>РАЗКЛОНИТЕЛ ДВОЕН PVC 160/110 - 45°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</si>
  <si>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1"/>
        <color theme="1"/>
        <rFont val="Calibri"/>
        <family val="2"/>
        <charset val="204"/>
        <scheme val="minor"/>
      </rPr>
      <t>PVC тръби и фитинги</t>
    </r>
    <r>
      <rPr>
        <sz val="11"/>
        <color theme="1"/>
        <rFont val="Calibri"/>
        <family val="2"/>
        <charset val="204"/>
        <scheme val="minor"/>
      </rPr>
      <t xml:space="preserve">
Тръбите и фитингите от PVC са предназначени за изграждане на гравитационни канализационни системи, за битови (сиви и черни води), промишлени и дъждовни отпадъчни води.</t>
    </r>
  </si>
  <si>
    <r>
      <rPr>
        <b/>
        <sz val="18"/>
        <color theme="1"/>
        <rFont val="Arial Black"/>
        <family val="2"/>
        <charset val="204"/>
      </rPr>
      <t>Ценова листа</t>
    </r>
    <r>
      <rPr>
        <b/>
        <u/>
        <sz val="12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1"/>
        <rFont val="Calibri"/>
        <family val="2"/>
        <charset val="204"/>
        <scheme val="minor"/>
      </rPr>
      <t xml:space="preserve"> PVC тръби и фитинги</t>
    </r>
  </si>
  <si>
    <t>07\1812</t>
  </si>
  <si>
    <r>
      <rPr>
        <b/>
        <sz val="10"/>
        <color theme="1"/>
        <rFont val="Calibri"/>
        <family val="2"/>
        <charset val="204"/>
        <scheme val="minor"/>
      </rPr>
      <t>РЕВИЗИЯ С ВЪЗВРАТНА КЛАПА Ф250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</si>
  <si>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r>
      <rPr>
        <b/>
        <sz val="10"/>
        <color theme="1"/>
        <rFont val="Calibri"/>
        <family val="2"/>
        <charset val="204"/>
        <scheme val="minor"/>
      </rPr>
      <t>РЕВИЗИЯ PVC Ф110</t>
    </r>
    <r>
      <rPr>
        <sz val="10"/>
        <color theme="1"/>
        <rFont val="Calibri"/>
        <family val="2"/>
        <charset val="204"/>
        <scheme val="minor"/>
      </rPr>
      <t xml:space="preserve">
Пакет: 30бр / Кашон: 240бр / Pestan</t>
    </r>
  </si>
  <si>
    <t>07\1770</t>
  </si>
  <si>
    <t>PVC ФАСОННИ ПАРЧЕТА</t>
  </si>
  <si>
    <t>Съвременни решения за ВиК и отопление</t>
  </si>
  <si>
    <t>www.rubin2001bg.com</t>
  </si>
  <si>
    <r>
      <rPr>
        <b/>
        <sz val="10"/>
        <color theme="1"/>
        <rFont val="Calibri"/>
        <family val="2"/>
        <charset val="204"/>
        <scheme val="minor"/>
      </rPr>
      <t>ФАСОННО ПАРЧЕ PVC Ф32/250мм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(100/3600)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</si>
  <si>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Ф32/500мм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(50/1800)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</si>
  <si>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Ф32/1000мм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(10/420)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</si>
  <si>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Ф32/2000мм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(10/420)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</si>
  <si>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Ф40/250мм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(10/3600)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</si>
  <si>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Ф40/500мм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(50/1400)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</si>
  <si>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Ф40/1000мм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(10/300)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</si>
  <si>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Ф40/2000мм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(10/300)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</si>
  <si>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Ф50/250мм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(50/1250)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</si>
  <si>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Ф50/500мм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(25/800)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</si>
  <si>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Ф50/1000мм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(10/200)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</si>
  <si>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Ф50/2000мм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(10/200)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</si>
  <si>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Ф75/250мм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(20/600)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</si>
  <si>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Ф75/500мм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(10/420)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</si>
  <si>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Ф75/1000мм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(10/210)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</si>
  <si>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Ф75/2000мм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(10/210)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</si>
  <si>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Ф110/250мм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(10/600)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</si>
  <si>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Ф110/500мм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(10/200)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</si>
  <si>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Ф110/1000мм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(10/100)</t>
    </r>
  </si>
  <si>
    <r>
      <rPr>
        <b/>
        <sz val="10"/>
        <color theme="1"/>
        <rFont val="Calibri"/>
        <family val="2"/>
        <charset val="204"/>
        <scheme val="minor"/>
      </rPr>
      <t>ФАСОННО ПАРЧЕ PVC Ф110/2000мм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(10/100)</t>
    </r>
  </si>
  <si>
    <t>07\1918</t>
  </si>
  <si>
    <r>
      <rPr>
        <b/>
        <sz val="10"/>
        <color theme="1"/>
        <rFont val="Calibri"/>
        <family val="2"/>
        <charset val="204"/>
        <scheme val="minor"/>
      </rPr>
      <t>ТАПА ЗА ФИТИНГ  PVC Ф500  заварена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</t>
    </r>
  </si>
  <si>
    <t>ПРЕХОД КАМЕНИН PVC 110/75</t>
  </si>
  <si>
    <t>07\1900</t>
  </si>
  <si>
    <t>ПРЕХОД КАМЕНИН PVC 110/90</t>
  </si>
  <si>
    <t>07\1902</t>
  </si>
  <si>
    <t>ПРЕХОД КАМЕНИН PVC 150/110</t>
  </si>
  <si>
    <t>07\1904</t>
  </si>
  <si>
    <t>ВЕНТИЛАЦИОННА ШАПКА Ф50 (30)</t>
  </si>
  <si>
    <t>07\1920</t>
  </si>
  <si>
    <t>ВЕНТИЛАЦИОННА ШАПКА Ф75 (15)</t>
  </si>
  <si>
    <t>07\1922</t>
  </si>
  <si>
    <t>ВЕНТИЛАЦИОННА ШАПКА Ф110 (20)</t>
  </si>
  <si>
    <t>07\1924</t>
  </si>
  <si>
    <t>ВЕНТИЛАЦИОННА ШАПКА Ф160 (50)</t>
  </si>
  <si>
    <t>07\1926</t>
  </si>
  <si>
    <t>PVC РАЗКЛОНИТЕЛ 200/110/45* ЗА ЛЕПЕНЕ</t>
  </si>
  <si>
    <t>07\1972</t>
  </si>
  <si>
    <t>PVC РАЗКЛОНИТЕЛ 200/160/45* ЗА ЛЕПЕНЕ</t>
  </si>
  <si>
    <t>07\1974</t>
  </si>
  <si>
    <t>PVC РАЗКЛОНИТЕЛ 200/200/45* ЗА ЛЕПЕНЕ</t>
  </si>
  <si>
    <t>07\1976</t>
  </si>
  <si>
    <t>PVC РАЗКЛОНИТЕЛ 160/160/87.5* ЗА ЛЕПЕНЕ</t>
  </si>
  <si>
    <t>07\1982</t>
  </si>
  <si>
    <t>PVC РАЗКЛОНИТЕЛ 200/110/87.5* ЗА ЛЕПЕНЕ</t>
  </si>
  <si>
    <t>07\1984</t>
  </si>
  <si>
    <t>PVC РАЗКЛОНИТЕЛ 200/160/87.5* ЗА ЛЕПЕНЕ</t>
  </si>
  <si>
    <t>07\1986</t>
  </si>
  <si>
    <t>PVC РАЗКЛОНИТЕЛ 200/200/87.5* ЗА ЛЕПЕНЕ</t>
  </si>
  <si>
    <t>07\1988</t>
  </si>
  <si>
    <t>РЕЗЕРВЕН ДИСК ЗА PVC КЛАПА Ф110</t>
  </si>
  <si>
    <t>07\2270</t>
  </si>
  <si>
    <t>РЕЗЕРВЕН ДИСК ЗА PVC КЛАПА Ф160</t>
  </si>
  <si>
    <t>07\2280</t>
  </si>
  <si>
    <t>РЕЗЕРВЕН ДИСК ЗА PVC КЛАПА Ф200</t>
  </si>
  <si>
    <t>07\2290</t>
  </si>
  <si>
    <t>РЕЗЕРВЕН ДИСК ЗА PVC КЛАПА Ф110 /МЕТАЛЕН/</t>
  </si>
  <si>
    <t>07\2300</t>
  </si>
  <si>
    <t>PVC ТАПА ЗА РЕВИЗИЯ Ф160 и Ф200</t>
  </si>
  <si>
    <t>07\2306</t>
  </si>
  <si>
    <t>ШАЙБА ЗА ВЪЗВРАТНА КЛАПА 8x3 /25000806/</t>
  </si>
  <si>
    <t>07\2310</t>
  </si>
  <si>
    <t>ВИНТ ЗА ВЪЗВРАТНА КЛАПА 4.8x16 /26000307/</t>
  </si>
  <si>
    <t>07\2320</t>
  </si>
  <si>
    <t>ВИНТ ЗА ВЪЗВРАТНА КЛАПА 4.8x19 /26000301/</t>
  </si>
  <si>
    <t>07\2330</t>
  </si>
  <si>
    <t>УПЛЪТНЕНИЕ ЗА ВЪЗВРАТНА КЛАПА Ф110</t>
  </si>
  <si>
    <t>07\2339</t>
  </si>
  <si>
    <t>УПЛЪТНЕНИЕ ЗА ВЪЗВРАТНА КЛАПА Ф160</t>
  </si>
  <si>
    <t>07\2340</t>
  </si>
  <si>
    <t>УПЛЪТНЕНИЕ ЗА ВЪЗВРАТНА КЛАПА Ф200</t>
  </si>
  <si>
    <t>07\2350</t>
  </si>
  <si>
    <t>ОСНОВА ЗА ВЪЗВРАТНА КЛАПА Ф110 /12501063/</t>
  </si>
  <si>
    <t>07\2359</t>
  </si>
  <si>
    <t>ОСНОВА ЗА ВЪЗВРАТНА КЛАПА Ф160 /12500984/</t>
  </si>
  <si>
    <t>07\2360</t>
  </si>
  <si>
    <t>ОСНОВА ЗА ВЪЗВРАТНА КЛАПА Ф200 /12500983/</t>
  </si>
  <si>
    <t>07\2370</t>
  </si>
  <si>
    <t>РЪКОХВАТКА ЗА ВЪЗВРАТЕННА КЛАПА Ф160</t>
  </si>
  <si>
    <t>07\2380</t>
  </si>
  <si>
    <t>РЪКОХВАТКА ЗА ВЪЗВРАТЕННА КЛАПА Ф200</t>
  </si>
  <si>
    <t>07\2390</t>
  </si>
  <si>
    <t>ДЪРЖАЧ НА КЛАПА ЗА ВЪЗПРАТНА КЛАПА Ф160</t>
  </si>
  <si>
    <t>07\2400</t>
  </si>
  <si>
    <t>ДЪРЖАЧ НА КЛАПА ЗА ВЪЗПРАТНА КЛАПА Ф200</t>
  </si>
  <si>
    <t>07\2410</t>
  </si>
  <si>
    <t>НОСАЧ ЗА ВЪЗВРАТНА КЛАПА Ф110 /12501062/</t>
  </si>
  <si>
    <t>07\2415</t>
  </si>
  <si>
    <t>НОСАЧ ЗА ВЪЗВРАТНА КЛАПА Ф160 /12500942/</t>
  </si>
  <si>
    <t>07\2420</t>
  </si>
  <si>
    <t>ПОДЛОЖКА ЗА ВЪЗВРАТНА КЛАПА Ф160</t>
  </si>
  <si>
    <t>07\2430</t>
  </si>
  <si>
    <t>ВИНТ ЗА ВЪЗВРАТНА КЛАПА 3.9x13 /26000303/</t>
  </si>
  <si>
    <t>07\2440</t>
  </si>
  <si>
    <t xml:space="preserve"> Други</t>
  </si>
  <si>
    <r>
      <rPr>
        <b/>
        <sz val="10"/>
        <color theme="1"/>
        <rFont val="Calibri"/>
        <family val="2"/>
        <charset val="204"/>
        <scheme val="minor"/>
      </rPr>
      <t>ТРЪБА PVC Ф32, 1.8mm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(1680)</t>
    </r>
  </si>
  <si>
    <r>
      <rPr>
        <b/>
        <sz val="10"/>
        <color theme="1"/>
        <rFont val="Calibri"/>
        <family val="2"/>
        <charset val="204"/>
        <scheme val="minor"/>
      </rPr>
      <t>ТРЪБА PVC Ф40, 1.8mm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(1200)</t>
    </r>
  </si>
  <si>
    <r>
      <rPr>
        <b/>
        <sz val="10"/>
        <color theme="1"/>
        <rFont val="Calibri"/>
        <family val="2"/>
        <charset val="204"/>
        <scheme val="minor"/>
      </rPr>
      <t>ТРЪБА PVC Ф50, 1.8mm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(800)</t>
    </r>
  </si>
  <si>
    <r>
      <rPr>
        <b/>
        <sz val="10"/>
        <color theme="1"/>
        <rFont val="Calibri"/>
        <family val="2"/>
        <charset val="204"/>
        <scheme val="minor"/>
      </rPr>
      <t>ТРЪБА PVC Ф75, 1.8mm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(840)</t>
    </r>
  </si>
  <si>
    <r>
      <rPr>
        <b/>
        <sz val="10"/>
        <color theme="1"/>
        <rFont val="Calibri"/>
        <family val="2"/>
        <charset val="204"/>
        <scheme val="minor"/>
      </rPr>
      <t>ТРЪБА PVC Ф110, 2.2mm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(400)</t>
    </r>
  </si>
  <si>
    <r>
      <rPr>
        <b/>
        <sz val="10"/>
        <color theme="1"/>
        <rFont val="Calibri"/>
        <family val="2"/>
        <charset val="204"/>
        <scheme val="minor"/>
      </rPr>
      <t>ТРЪБА PVC Ф125, 2.5mm - муфирана SN2/SDR51 (сива)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(320)</t>
    </r>
  </si>
  <si>
    <r>
      <rPr>
        <b/>
        <sz val="10"/>
        <color theme="1"/>
        <rFont val="Calibri"/>
        <family val="2"/>
        <charset val="204"/>
        <scheme val="minor"/>
      </rPr>
      <t>ТРЪБА PVC Ф160, 3.2mm - муфирана SN2/SDR51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(212)</t>
    </r>
  </si>
  <si>
    <r>
      <rPr>
        <b/>
        <sz val="10"/>
        <color theme="1"/>
        <rFont val="Calibri"/>
        <family val="2"/>
        <charset val="204"/>
        <scheme val="minor"/>
      </rPr>
      <t>ТРЪБА PVC Ф110, 3.2mm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(304)</t>
    </r>
  </si>
  <si>
    <r>
      <rPr>
        <b/>
        <sz val="10"/>
        <color theme="1"/>
        <rFont val="Calibri"/>
        <family val="2"/>
        <charset val="204"/>
        <scheme val="minor"/>
      </rPr>
      <t>ТРЪБА PVC Ф200, 3.9mm - муфирана SN2/SDR51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(180)</t>
    </r>
  </si>
  <si>
    <r>
      <rPr>
        <b/>
        <sz val="10"/>
        <color theme="1"/>
        <rFont val="Calibri"/>
        <family val="2"/>
        <charset val="204"/>
        <scheme val="minor"/>
      </rPr>
      <t>ТРЪБА PVC Ф250, 4.9mm - муфирана SN2/SDR51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(120)</t>
    </r>
  </si>
  <si>
    <r>
      <rPr>
        <b/>
        <sz val="10"/>
        <color theme="1"/>
        <rFont val="Calibri"/>
        <family val="2"/>
        <charset val="204"/>
        <scheme val="minor"/>
      </rPr>
      <t>ТРЪБА PVC Ф315, 6.2mm - муфирана SN2/SDR51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(72)</t>
    </r>
  </si>
  <si>
    <r>
      <rPr>
        <b/>
        <sz val="10"/>
        <color theme="1"/>
        <rFont val="Calibri"/>
        <family val="2"/>
        <charset val="204"/>
        <scheme val="minor"/>
      </rPr>
      <t>ТРЪБА PVC Ф400, 7.8mm - муфирана SN2/SDR51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(18)</t>
    </r>
  </si>
  <si>
    <r>
      <rPr>
        <b/>
        <sz val="10"/>
        <color theme="1"/>
        <rFont val="Calibri"/>
        <family val="2"/>
        <charset val="204"/>
        <scheme val="minor"/>
      </rPr>
      <t>ТРЪБА PVC Ф125, 3.2mm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(360)</t>
    </r>
  </si>
  <si>
    <r>
      <rPr>
        <b/>
        <sz val="10"/>
        <color theme="1"/>
        <rFont val="Calibri"/>
        <family val="2"/>
        <charset val="204"/>
        <scheme val="minor"/>
      </rPr>
      <t>ТРЪБА PVC Ф160, 4.0mm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(198)</t>
    </r>
  </si>
  <si>
    <r>
      <rPr>
        <b/>
        <sz val="10"/>
        <color theme="1"/>
        <rFont val="Calibri"/>
        <family val="2"/>
        <charset val="204"/>
        <scheme val="minor"/>
      </rPr>
      <t>ТРЪБА PVC Ф200, 4.9mm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(180)</t>
    </r>
  </si>
  <si>
    <r>
      <rPr>
        <b/>
        <sz val="10"/>
        <color theme="1"/>
        <rFont val="Calibri"/>
        <family val="2"/>
        <charset val="204"/>
        <scheme val="minor"/>
      </rPr>
      <t>ТРЪБА PVC Ф250, 6.2mm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(120)</t>
    </r>
  </si>
  <si>
    <r>
      <rPr>
        <b/>
        <sz val="10"/>
        <color theme="1"/>
        <rFont val="Calibri"/>
        <family val="2"/>
        <charset val="204"/>
        <scheme val="minor"/>
      </rPr>
      <t>ТРЪБА PVC Ф315, 7.7mm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(72)</t>
    </r>
  </si>
  <si>
    <r>
      <rPr>
        <b/>
        <sz val="10"/>
        <color theme="1"/>
        <rFont val="Calibri"/>
        <family val="2"/>
        <charset val="204"/>
        <scheme val="minor"/>
      </rPr>
      <t>ТРЪБА PVC Ф400, 9.8mm - муфирана SN4/SDR41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(18)</t>
    </r>
  </si>
  <si>
    <r>
      <rPr>
        <b/>
        <sz val="10"/>
        <color theme="1"/>
        <rFont val="Calibri"/>
        <family val="2"/>
        <charset val="204"/>
        <scheme val="minor"/>
      </rPr>
      <t>ТРЪБА PVC Ф110, 3.2mm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(456)</t>
    </r>
  </si>
  <si>
    <r>
      <rPr>
        <b/>
        <sz val="10"/>
        <color theme="1"/>
        <rFont val="Calibri"/>
        <family val="2"/>
        <charset val="204"/>
        <scheme val="minor"/>
      </rPr>
      <t>ТРЪБА PVC Ф125, 3.7mm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(360)</t>
    </r>
  </si>
  <si>
    <r>
      <rPr>
        <b/>
        <sz val="10"/>
        <color theme="1"/>
        <rFont val="Calibri"/>
        <family val="2"/>
        <charset val="204"/>
        <scheme val="minor"/>
      </rPr>
      <t>ТРЪБА PVC Ф160, 4.7mm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(198)</t>
    </r>
  </si>
  <si>
    <r>
      <rPr>
        <b/>
        <sz val="10"/>
        <color theme="1"/>
        <rFont val="Calibri"/>
        <family val="2"/>
        <charset val="204"/>
        <scheme val="minor"/>
      </rPr>
      <t>ТРЪБА PVC Ф200, 5.9mm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(180)</t>
    </r>
  </si>
  <si>
    <r>
      <rPr>
        <b/>
        <sz val="10"/>
        <color theme="1"/>
        <rFont val="Calibri"/>
        <family val="2"/>
        <charset val="204"/>
        <scheme val="minor"/>
      </rPr>
      <t>ТРЪБА PVC Ф250, 7.3mm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(120)</t>
    </r>
  </si>
  <si>
    <r>
      <rPr>
        <b/>
        <sz val="10"/>
        <color theme="1"/>
        <rFont val="Calibri"/>
        <family val="2"/>
        <charset val="204"/>
        <scheme val="minor"/>
      </rPr>
      <t>ТРЪБА PVC Ф315, 9.2mm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(72)</t>
    </r>
  </si>
  <si>
    <r>
      <rPr>
        <b/>
        <sz val="10"/>
        <color theme="1"/>
        <rFont val="Calibri"/>
        <family val="2"/>
        <charset val="204"/>
        <scheme val="minor"/>
      </rPr>
      <t>ТРЪБА PVC Ф400, 11.7mm - муфирана SN8/SDR34</t>
    </r>
    <r>
      <rPr>
        <sz val="10"/>
        <color theme="1"/>
        <rFont val="Calibri"/>
        <family val="2"/>
        <charset val="204"/>
        <scheme val="minor"/>
      </rPr>
      <t xml:space="preserve">
1бр. без опаковка / Pestan (18)</t>
    </r>
  </si>
</sst>
</file>

<file path=xl/styles.xml><?xml version="1.0" encoding="utf-8"?>
<styleSheet xmlns="http://schemas.openxmlformats.org/spreadsheetml/2006/main">
  <numFmts count="5">
    <numFmt numFmtId="6" formatCode="#,##0\ &quot;лв.&quot;;[Red]\-#,##0\ &quot;лв.&quot;"/>
    <numFmt numFmtId="8" formatCode="#,##0.00\ &quot;лв.&quot;;[Red]\-#,##0.00\ &quot;лв.&quot;"/>
    <numFmt numFmtId="44" formatCode="_-* #,##0.00\ &quot;лв.&quot;_-;\-* #,##0.00\ &quot;лв.&quot;_-;_-* &quot;-&quot;??\ &quot;лв.&quot;_-;_-@_-"/>
    <numFmt numFmtId="164" formatCode="#,##0.00\ &quot;лв.&quot;"/>
    <numFmt numFmtId="165" formatCode="_-* #,##0.00\ [$лв.-402]_-;\-* #,##0.00\ [$лв.-402]_-;_-* &quot;-&quot;??\ [$лв.-402]_-;_-@_-"/>
  </numFmts>
  <fonts count="1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Arial Black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rgb="FFFF0000"/>
      <name val="Arial Black"/>
      <family val="2"/>
      <charset val="204"/>
    </font>
    <font>
      <b/>
      <sz val="12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5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0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0" xfId="0" applyNumberFormat="1"/>
    <xf numFmtId="8" fontId="0" fillId="0" borderId="0" xfId="0" applyNumberFormat="1"/>
    <xf numFmtId="6" fontId="0" fillId="0" borderId="0" xfId="0" applyNumberFormat="1"/>
    <xf numFmtId="0" fontId="2" fillId="0" borderId="0" xfId="0" applyFont="1"/>
    <xf numFmtId="49" fontId="2" fillId="0" borderId="1" xfId="0" applyNumberFormat="1" applyFont="1" applyBorder="1" applyAlignment="1">
      <alignment vertical="center"/>
    </xf>
    <xf numFmtId="8" fontId="2" fillId="0" borderId="1" xfId="0" applyNumberFormat="1" applyFont="1" applyBorder="1" applyAlignment="1">
      <alignment vertical="center"/>
    </xf>
    <xf numFmtId="44" fontId="2" fillId="0" borderId="1" xfId="1" applyFont="1" applyBorder="1" applyAlignment="1">
      <alignment vertical="center"/>
    </xf>
    <xf numFmtId="44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/>
    </xf>
    <xf numFmtId="0" fontId="0" fillId="0" borderId="1" xfId="0" applyBorder="1"/>
    <xf numFmtId="49" fontId="1" fillId="0" borderId="1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import">
        <xsd:complexType>
          <xsd:sequence minOccurs="0">
            <xsd:element minOccurs="0" nillable="true" name="categories" form="unqualified">
              <xsd:complexType>
                <xsd:sequence minOccurs="0">
                  <xsd:element minOccurs="0" maxOccurs="unbounded" nillable="true" name="category" form="unqualified">
                    <xsd:complexType>
                      <xsd:simpleContent>
                        <xsd:extension base="xsd:string">
                          <xsd:attribute name="externalCode" form="unqualified" type="xsd:integer"/>
                          <xsd:attribute name="parentCategory" form="unqualified" type="xsd:string"/>
                          <xsd:attribute name="isSynchronized" form="unqualified" type="xsd:integer"/>
                        </xsd:extension>
                      </xsd:simpleContent>
                    </xsd:complexType>
                  </xsd:element>
                </xsd:sequence>
              </xsd:complexType>
            </xsd:element>
            <xsd:element minOccurs="0" nillable="true" name="products" form="unqualified">
              <xsd:complexType>
                <xsd:sequence minOccurs="0">
                  <xsd:element minOccurs="0" maxOccurs="unbounded" nillable="true" name="product" form="unqualified">
                    <xsd:complexType>
                      <xsd:all>
                        <xsd:element minOccurs="0" nillable="true" type="xsd:integer" name="id" form="unqualified"/>
                        <xsd:element minOccurs="0" nillable="true" type="xsd:string" name="name" form="unqualified"/>
                        <xsd:element minOccurs="0" nillable="true" name="price" form="unqualified">
                          <xsd:complexType>
                            <xsd:simpleContent>
                              <xsd:extension base="xsd:double">
                                <xsd:attribute name="currency" form="unqualified" type="xsd:string"/>
                                <xsd:attribute name="rate" form="unqualified" type="xsd:integer"/>
                              </xsd:extension>
                            </xsd:simpleContent>
                          </xsd:complexType>
                        </xsd:element>
                        <xsd:element minOccurs="0" nillable="true" name="recommended_retail_price" form="unqualified">
                          <xsd:complexType>
                            <xsd:simpleContent>
                              <xsd:extension base="xsd:double">
                                <xsd:attribute name="currency" form="unqualified" type="xsd:string"/>
                                <xsd:attribute name="rate" form="unqualified" type="xsd:integer"/>
                              </xsd:extension>
                            </xsd:simpleContent>
                          </xsd:complexType>
                        </xsd:element>
                        <xsd:element minOccurs="0" nillable="true" type="xsd:string" name="short_description" form="unqualified"/>
                        <xsd:element minOccurs="0" nillable="true" type="xsd:string" name="long_description" form="unqualified"/>
                        <xsd:element minOccurs="0" nillable="true" type="xsd:double" name="store_available" form="unqualified"/>
                        <xsd:element minOccurs="0" nillable="true" type="xsd:integer" name="external_code" form="unqualified"/>
                        <xsd:element minOccurs="0" nillable="true" type="xsd:integer" name="isSynchronized" form="unqualified"/>
                        <xsd:element minOccurs="0" nillable="true" type="xsd:string" name="sku" form="unqualified"/>
                        <xsd:element minOccurs="0" nillable="true" type="xsd:string" name="dateCreated" form="unqualified"/>
                        <xsd:element minOccurs="0" nillable="true" type="xsd:string" name="dateUpdated" form="unqualified"/>
                        <xsd:element minOccurs="0" nillable="true" name="categories" form="unqualified">
                          <xsd:complexType>
                            <xsd:sequence minOccurs="0">
                              <xsd:element minOccurs="0" nillable="true" name="category" form="unqualified">
                                <xsd:complexType>
                                  <xsd:simpleContent>
                                    <xsd:extension base="xsd:string">
                                      <xsd:attribute name="externalCode" form="unqualified" type="xsd:integer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characteristics" form="unqualified">
                          <xsd:complexType>
                            <xsd:sequence minOccurs="0">
                              <xsd:element minOccurs="0" maxOccurs="unbounded" nillable="true" name="characteristic" form="unqualified">
                                <xsd:complexType>
                                  <xsd:simpleContent>
                                    <xsd:extension base="xsd:string">
                                      <xsd:attribute name="name" form="unqualified" type="xsd:string"/>
                                      <xsd:attribute name="externalCode" form="unqualified" type="xsd:integer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  <xsd:element minOccurs="0" nillable="true" name="producer" form="unqualified">
                          <xsd:complexType>
                            <xsd:simpleContent>
                              <xsd:extension base="xsd:string">
                                <xsd:attribute name="externalCode" form="unqualified" type="xsd:integer"/>
                              </xsd:extension>
                            </xsd:simpleContent>
                          </xsd:complexType>
                        </xsd:element>
                        <xsd:element minOccurs="0" nillable="true" type="xsd:integer" name="isVisible" form="unqualified"/>
                        <xsd:element minOccurs="0" nillable="true" name="attachments" form="unqualified">
                          <xsd:complexType>
                            <xsd:sequence minOccurs="0">
                              <xsd:element minOccurs="0" maxOccurs="unbounded" nillable="true" name="attachment" form="unqualified">
                                <xsd:complexType>
                                  <xsd:simpleContent>
                                    <xsd:extension base="xsd:string">
                                      <xsd:attribute name="type" form="unqualified" type="xsd:string"/>
                                      <xsd:attribute name="name" form="unqualified" type="xsd:string"/>
                                      <xsd:attribute name="url" form="unqualified" type="xsd:anyURI"/>
                                    </xsd:extension>
                                  </xsd:simpleContent>
                                </xsd:complexType>
                              </xsd:element>
                            </xsd:sequence>
                          </xsd:complexType>
                        </xsd:element>
                      </xsd:all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import_Map" RootElement="import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xmlMaps" Target="xmlMap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89635</xdr:colOff>
      <xdr:row>34</xdr:row>
      <xdr:rowOff>212910</xdr:rowOff>
    </xdr:from>
    <xdr:to>
      <xdr:col>0</xdr:col>
      <xdr:colOff>823154</xdr:colOff>
      <xdr:row>39</xdr:row>
      <xdr:rowOff>172057</xdr:rowOff>
    </xdr:to>
    <xdr:pic>
      <xdr:nvPicPr>
        <xdr:cNvPr id="42" name="Picture 41" descr="fasonno-parche-pvc-f110-250m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0298" t="588" r="23667"/>
        <a:stretch>
          <a:fillRect/>
        </a:stretch>
      </xdr:blipFill>
      <xdr:spPr>
        <a:xfrm>
          <a:off x="89635" y="98432469"/>
          <a:ext cx="733519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101773</xdr:colOff>
      <xdr:row>6</xdr:row>
      <xdr:rowOff>66316</xdr:rowOff>
    </xdr:from>
    <xdr:to>
      <xdr:col>0</xdr:col>
      <xdr:colOff>821773</xdr:colOff>
      <xdr:row>9</xdr:row>
      <xdr:rowOff>194244</xdr:rowOff>
    </xdr:to>
    <xdr:pic>
      <xdr:nvPicPr>
        <xdr:cNvPr id="46" name="Picture 45" descr="trba-pvc-f32-18mmmufirana-sn2-sdr51-siv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2796" t="25298" r="12636" b="26020"/>
        <a:stretch>
          <a:fillRect/>
        </a:stretch>
      </xdr:blipFill>
      <xdr:spPr>
        <a:xfrm rot="5400000">
          <a:off x="-89647" y="89747912"/>
          <a:ext cx="110284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44822</xdr:colOff>
      <xdr:row>12</xdr:row>
      <xdr:rowOff>22412</xdr:rowOff>
    </xdr:from>
    <xdr:to>
      <xdr:col>0</xdr:col>
      <xdr:colOff>877591</xdr:colOff>
      <xdr:row>14</xdr:row>
      <xdr:rowOff>108441</xdr:rowOff>
    </xdr:to>
    <xdr:pic>
      <xdr:nvPicPr>
        <xdr:cNvPr id="47" name="Picture 46" descr="trba-pvc-f160-32mmmufirana-sn2-sdr5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118" t="3824" b="4988"/>
        <a:stretch>
          <a:fillRect/>
        </a:stretch>
      </xdr:blipFill>
      <xdr:spPr>
        <a:xfrm>
          <a:off x="44822" y="91574471"/>
          <a:ext cx="83276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19</xdr:row>
      <xdr:rowOff>73958</xdr:rowOff>
    </xdr:from>
    <xdr:to>
      <xdr:col>0</xdr:col>
      <xdr:colOff>866387</xdr:colOff>
      <xdr:row>21</xdr:row>
      <xdr:rowOff>216017</xdr:rowOff>
    </xdr:to>
    <xdr:pic>
      <xdr:nvPicPr>
        <xdr:cNvPr id="48" name="Picture 47" descr="trba-pvc-f160-32mmmufirana-sn2-sdr5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118" t="3824" b="4988"/>
        <a:stretch>
          <a:fillRect/>
        </a:stretch>
      </xdr:blipFill>
      <xdr:spPr>
        <a:xfrm>
          <a:off x="33618" y="93867193"/>
          <a:ext cx="83276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28</xdr:row>
      <xdr:rowOff>47066</xdr:rowOff>
    </xdr:from>
    <xdr:to>
      <xdr:col>0</xdr:col>
      <xdr:colOff>866387</xdr:colOff>
      <xdr:row>30</xdr:row>
      <xdr:rowOff>189125</xdr:rowOff>
    </xdr:to>
    <xdr:pic>
      <xdr:nvPicPr>
        <xdr:cNvPr id="49" name="Picture 48" descr="trba-pvc-f160-32mmmufirana-sn2-sdr5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118" t="3824" b="4988"/>
        <a:stretch>
          <a:fillRect/>
        </a:stretch>
      </xdr:blipFill>
      <xdr:spPr>
        <a:xfrm>
          <a:off x="33618" y="96406448"/>
          <a:ext cx="83276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85153</xdr:colOff>
      <xdr:row>43</xdr:row>
      <xdr:rowOff>197225</xdr:rowOff>
    </xdr:from>
    <xdr:to>
      <xdr:col>0</xdr:col>
      <xdr:colOff>818672</xdr:colOff>
      <xdr:row>48</xdr:row>
      <xdr:rowOff>156372</xdr:rowOff>
    </xdr:to>
    <xdr:pic>
      <xdr:nvPicPr>
        <xdr:cNvPr id="50" name="Picture 49" descr="fasonno-parche-pvc-f110-250mm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0298" t="588" r="23667"/>
        <a:stretch>
          <a:fillRect/>
        </a:stretch>
      </xdr:blipFill>
      <xdr:spPr>
        <a:xfrm>
          <a:off x="85153" y="101341519"/>
          <a:ext cx="733519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58</xdr:row>
      <xdr:rowOff>100853</xdr:rowOff>
    </xdr:from>
    <xdr:to>
      <xdr:col>0</xdr:col>
      <xdr:colOff>861155</xdr:colOff>
      <xdr:row>60</xdr:row>
      <xdr:rowOff>206912</xdr:rowOff>
    </xdr:to>
    <xdr:pic>
      <xdr:nvPicPr>
        <xdr:cNvPr id="51" name="Picture 50" descr="kolyano-pvc-f11087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680" t="28092" r="28226" b="30285"/>
        <a:stretch>
          <a:fillRect/>
        </a:stretch>
      </xdr:blipFill>
      <xdr:spPr>
        <a:xfrm>
          <a:off x="78441" y="105940412"/>
          <a:ext cx="782714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64</xdr:row>
      <xdr:rowOff>268940</xdr:rowOff>
    </xdr:from>
    <xdr:to>
      <xdr:col>0</xdr:col>
      <xdr:colOff>840574</xdr:colOff>
      <xdr:row>67</xdr:row>
      <xdr:rowOff>122029</xdr:rowOff>
    </xdr:to>
    <xdr:pic>
      <xdr:nvPicPr>
        <xdr:cNvPr id="52" name="Picture 51" descr="dga-pvc-f11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3386" t="28680" r="30874" b="31315"/>
        <a:stretch>
          <a:fillRect/>
        </a:stretch>
      </xdr:blipFill>
      <xdr:spPr>
        <a:xfrm>
          <a:off x="100853" y="21638558"/>
          <a:ext cx="73972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69</xdr:row>
      <xdr:rowOff>260536</xdr:rowOff>
    </xdr:from>
    <xdr:to>
      <xdr:col>0</xdr:col>
      <xdr:colOff>834660</xdr:colOff>
      <xdr:row>72</xdr:row>
      <xdr:rowOff>153547</xdr:rowOff>
    </xdr:to>
    <xdr:pic>
      <xdr:nvPicPr>
        <xdr:cNvPr id="53" name="Picture 52" descr="dga-pvc-f1103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3240" t="27503" r="30285" b="29550"/>
        <a:stretch>
          <a:fillRect/>
        </a:stretch>
      </xdr:blipFill>
      <xdr:spPr>
        <a:xfrm>
          <a:off x="100852" y="23111011"/>
          <a:ext cx="733808" cy="864561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75</xdr:row>
      <xdr:rowOff>100850</xdr:rowOff>
    </xdr:from>
    <xdr:to>
      <xdr:col>0</xdr:col>
      <xdr:colOff>818803</xdr:colOff>
      <xdr:row>77</xdr:row>
      <xdr:rowOff>278909</xdr:rowOff>
    </xdr:to>
    <xdr:pic>
      <xdr:nvPicPr>
        <xdr:cNvPr id="54" name="Picture 53" descr="dga-pvc-f1104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8092" t="25886" r="31609" b="27638"/>
        <a:stretch>
          <a:fillRect/>
        </a:stretch>
      </xdr:blipFill>
      <xdr:spPr>
        <a:xfrm>
          <a:off x="100854" y="26490703"/>
          <a:ext cx="717949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83</xdr:row>
      <xdr:rowOff>246528</xdr:rowOff>
    </xdr:from>
    <xdr:to>
      <xdr:col>0</xdr:col>
      <xdr:colOff>856588</xdr:colOff>
      <xdr:row>86</xdr:row>
      <xdr:rowOff>171617</xdr:rowOff>
    </xdr:to>
    <xdr:pic>
      <xdr:nvPicPr>
        <xdr:cNvPr id="55" name="Picture 54" descr="dga-pvc-f11067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562" t="22356" r="21902" b="15725"/>
        <a:stretch>
          <a:fillRect/>
        </a:stretch>
      </xdr:blipFill>
      <xdr:spPr>
        <a:xfrm>
          <a:off x="78441" y="27431999"/>
          <a:ext cx="77814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90</xdr:row>
      <xdr:rowOff>89651</xdr:rowOff>
    </xdr:from>
    <xdr:to>
      <xdr:col>0</xdr:col>
      <xdr:colOff>814551</xdr:colOff>
      <xdr:row>92</xdr:row>
      <xdr:rowOff>267710</xdr:rowOff>
    </xdr:to>
    <xdr:pic>
      <xdr:nvPicPr>
        <xdr:cNvPr id="56" name="Picture 55" descr="mufa-s-upltnenie-pvc-f1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0004" t="27798" r="32344" b="28520"/>
        <a:stretch>
          <a:fillRect/>
        </a:stretch>
      </xdr:blipFill>
      <xdr:spPr>
        <a:xfrm>
          <a:off x="100854" y="31443710"/>
          <a:ext cx="713697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97</xdr:row>
      <xdr:rowOff>190499</xdr:rowOff>
    </xdr:from>
    <xdr:to>
      <xdr:col>0</xdr:col>
      <xdr:colOff>820401</xdr:colOff>
      <xdr:row>100</xdr:row>
      <xdr:rowOff>151587</xdr:rowOff>
    </xdr:to>
    <xdr:pic>
      <xdr:nvPicPr>
        <xdr:cNvPr id="58" name="Picture 57" descr="reviziya-pvc-f1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534" t="25444" r="31903" b="26609"/>
        <a:stretch>
          <a:fillRect/>
        </a:stretch>
      </xdr:blipFill>
      <xdr:spPr>
        <a:xfrm>
          <a:off x="145677" y="33830558"/>
          <a:ext cx="674724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104</xdr:row>
      <xdr:rowOff>224119</xdr:rowOff>
    </xdr:from>
    <xdr:to>
      <xdr:col>0</xdr:col>
      <xdr:colOff>880537</xdr:colOff>
      <xdr:row>106</xdr:row>
      <xdr:rowOff>258178</xdr:rowOff>
    </xdr:to>
    <xdr:pic>
      <xdr:nvPicPr>
        <xdr:cNvPr id="59" name="Picture 58" descr="tapa-za-fitingpvc-f16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5739" t="30445" r="26461" b="30432"/>
        <a:stretch>
          <a:fillRect/>
        </a:stretch>
      </xdr:blipFill>
      <xdr:spPr>
        <a:xfrm>
          <a:off x="44823" y="33965031"/>
          <a:ext cx="835714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112</xdr:row>
      <xdr:rowOff>177057</xdr:rowOff>
    </xdr:from>
    <xdr:to>
      <xdr:col>0</xdr:col>
      <xdr:colOff>885514</xdr:colOff>
      <xdr:row>115</xdr:row>
      <xdr:rowOff>58721</xdr:rowOff>
    </xdr:to>
    <xdr:pic>
      <xdr:nvPicPr>
        <xdr:cNvPr id="60" name="Picture 59" descr="reviziya-s-vzvratna-klapa-f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9563" t="30004" r="31462" b="31609"/>
        <a:stretch>
          <a:fillRect/>
        </a:stretch>
      </xdr:blipFill>
      <xdr:spPr>
        <a:xfrm>
          <a:off x="44823" y="37896057"/>
          <a:ext cx="840691" cy="824639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119</xdr:row>
      <xdr:rowOff>168088</xdr:rowOff>
    </xdr:from>
    <xdr:to>
      <xdr:col>0</xdr:col>
      <xdr:colOff>854506</xdr:colOff>
      <xdr:row>121</xdr:row>
      <xdr:rowOff>259437</xdr:rowOff>
    </xdr:to>
    <xdr:pic>
      <xdr:nvPicPr>
        <xdr:cNvPr id="61" name="Picture 60" descr="kanalizacionna-shakhta-pvc-f315-f160prokhodn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31181" t="32651" r="30138" b="31462"/>
        <a:stretch>
          <a:fillRect/>
        </a:stretch>
      </xdr:blipFill>
      <xdr:spPr>
        <a:xfrm>
          <a:off x="78441" y="125774823"/>
          <a:ext cx="77606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122</xdr:row>
      <xdr:rowOff>89647</xdr:rowOff>
    </xdr:from>
    <xdr:to>
      <xdr:col>0</xdr:col>
      <xdr:colOff>829633</xdr:colOff>
      <xdr:row>124</xdr:row>
      <xdr:rowOff>178756</xdr:rowOff>
    </xdr:to>
    <xdr:pic>
      <xdr:nvPicPr>
        <xdr:cNvPr id="62" name="Picture 61" descr="kanalizacionna-shakhta-pvc-f315-f160sbiratelna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8239" t="28974" r="29256" b="30285"/>
        <a:stretch>
          <a:fillRect/>
        </a:stretch>
      </xdr:blipFill>
      <xdr:spPr>
        <a:xfrm>
          <a:off x="78442" y="126783353"/>
          <a:ext cx="75119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130</xdr:row>
      <xdr:rowOff>312080</xdr:rowOff>
    </xdr:from>
    <xdr:to>
      <xdr:col>0</xdr:col>
      <xdr:colOff>837878</xdr:colOff>
      <xdr:row>133</xdr:row>
      <xdr:rowOff>301743</xdr:rowOff>
    </xdr:to>
    <xdr:pic>
      <xdr:nvPicPr>
        <xdr:cNvPr id="63" name="Picture 62" descr="pvc-redukciya-160-12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2357" t="23679" r="28962" b="27932"/>
        <a:stretch>
          <a:fillRect/>
        </a:stretch>
      </xdr:blipFill>
      <xdr:spPr>
        <a:xfrm>
          <a:off x="89647" y="43631780"/>
          <a:ext cx="748231" cy="93263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100851</xdr:colOff>
      <xdr:row>146</xdr:row>
      <xdr:rowOff>134474</xdr:rowOff>
    </xdr:from>
    <xdr:to>
      <xdr:col>0</xdr:col>
      <xdr:colOff>873677</xdr:colOff>
      <xdr:row>149</xdr:row>
      <xdr:rowOff>59562</xdr:rowOff>
    </xdr:to>
    <xdr:pic>
      <xdr:nvPicPr>
        <xdr:cNvPr id="64" name="Picture 63" descr="PVCtr_45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7882" t="7294" r="7765" b="6118"/>
        <a:stretch>
          <a:fillRect/>
        </a:stretch>
      </xdr:blipFill>
      <xdr:spPr>
        <a:xfrm>
          <a:off x="100851" y="134448180"/>
          <a:ext cx="772826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73957</xdr:colOff>
      <xdr:row>156</xdr:row>
      <xdr:rowOff>29138</xdr:rowOff>
    </xdr:from>
    <xdr:to>
      <xdr:col>0</xdr:col>
      <xdr:colOff>846783</xdr:colOff>
      <xdr:row>158</xdr:row>
      <xdr:rowOff>279196</xdr:rowOff>
    </xdr:to>
    <xdr:pic>
      <xdr:nvPicPr>
        <xdr:cNvPr id="65" name="Picture 64" descr="PVCtr_45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7882" t="7294" r="7765" b="6118"/>
        <a:stretch>
          <a:fillRect/>
        </a:stretch>
      </xdr:blipFill>
      <xdr:spPr>
        <a:xfrm>
          <a:off x="73957" y="137592550"/>
          <a:ext cx="772826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171</xdr:row>
      <xdr:rowOff>226360</xdr:rowOff>
    </xdr:from>
    <xdr:to>
      <xdr:col>0</xdr:col>
      <xdr:colOff>834421</xdr:colOff>
      <xdr:row>174</xdr:row>
      <xdr:rowOff>187448</xdr:rowOff>
    </xdr:to>
    <xdr:pic>
      <xdr:nvPicPr>
        <xdr:cNvPr id="66" name="Picture 65" descr="PVCtr_8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1516" b="12077"/>
        <a:stretch>
          <a:fillRect/>
        </a:stretch>
      </xdr:blipFill>
      <xdr:spPr>
        <a:xfrm>
          <a:off x="78442" y="55261810"/>
          <a:ext cx="755979" cy="93263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184</xdr:row>
      <xdr:rowOff>78442</xdr:rowOff>
    </xdr:from>
    <xdr:to>
      <xdr:col>0</xdr:col>
      <xdr:colOff>889992</xdr:colOff>
      <xdr:row>186</xdr:row>
      <xdr:rowOff>220501</xdr:rowOff>
    </xdr:to>
    <xdr:pic>
      <xdr:nvPicPr>
        <xdr:cNvPr id="67" name="Picture 66" descr="PVC_razkl_4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410" t="9378" r="3026" b="4092"/>
        <a:stretch>
          <a:fillRect/>
        </a:stretch>
      </xdr:blipFill>
      <xdr:spPr>
        <a:xfrm>
          <a:off x="33618" y="146718618"/>
          <a:ext cx="85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190</xdr:row>
      <xdr:rowOff>76200</xdr:rowOff>
    </xdr:from>
    <xdr:to>
      <xdr:col>0</xdr:col>
      <xdr:colOff>878100</xdr:colOff>
      <xdr:row>192</xdr:row>
      <xdr:rowOff>220500</xdr:rowOff>
    </xdr:to>
    <xdr:pic>
      <xdr:nvPicPr>
        <xdr:cNvPr id="68" name="Picture 67" descr="PVC_razkl_8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913" t="4646" r="7518" b="7738"/>
        <a:stretch>
          <a:fillRect/>
        </a:stretch>
      </xdr:blipFill>
      <xdr:spPr>
        <a:xfrm flipH="1">
          <a:off x="38100" y="148418550"/>
          <a:ext cx="84000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107578</xdr:colOff>
      <xdr:row>79</xdr:row>
      <xdr:rowOff>51544</xdr:rowOff>
    </xdr:from>
    <xdr:to>
      <xdr:col>0</xdr:col>
      <xdr:colOff>825527</xdr:colOff>
      <xdr:row>80</xdr:row>
      <xdr:rowOff>420102</xdr:rowOff>
    </xdr:to>
    <xdr:pic>
      <xdr:nvPicPr>
        <xdr:cNvPr id="86" name="Picture 85" descr="dga-pvc-f1104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8092" t="25886" r="31609" b="27638"/>
        <a:stretch>
          <a:fillRect/>
        </a:stretch>
      </xdr:blipFill>
      <xdr:spPr>
        <a:xfrm>
          <a:off x="107578" y="27741279"/>
          <a:ext cx="717949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96371</xdr:colOff>
      <xdr:row>139</xdr:row>
      <xdr:rowOff>40338</xdr:rowOff>
    </xdr:from>
    <xdr:to>
      <xdr:col>0</xdr:col>
      <xdr:colOff>815824</xdr:colOff>
      <xdr:row>141</xdr:row>
      <xdr:rowOff>309447</xdr:rowOff>
    </xdr:to>
    <xdr:pic>
      <xdr:nvPicPr>
        <xdr:cNvPr id="87" name="Picture 86" descr="pvc-redukciya-160-12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2357" t="23679" r="28962" b="27932"/>
        <a:stretch>
          <a:fillRect/>
        </a:stretch>
      </xdr:blipFill>
      <xdr:spPr>
        <a:xfrm>
          <a:off x="96371" y="46107720"/>
          <a:ext cx="719453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85167</xdr:colOff>
      <xdr:row>165</xdr:row>
      <xdr:rowOff>181536</xdr:rowOff>
    </xdr:from>
    <xdr:to>
      <xdr:col>0</xdr:col>
      <xdr:colOff>841146</xdr:colOff>
      <xdr:row>168</xdr:row>
      <xdr:rowOff>143744</xdr:rowOff>
    </xdr:to>
    <xdr:pic>
      <xdr:nvPicPr>
        <xdr:cNvPr id="90" name="Picture 89" descr="PVCtr_8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1516" b="12077"/>
        <a:stretch>
          <a:fillRect/>
        </a:stretch>
      </xdr:blipFill>
      <xdr:spPr>
        <a:xfrm>
          <a:off x="85167" y="53273886"/>
          <a:ext cx="755979" cy="9337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9525</xdr:rowOff>
    </xdr:from>
    <xdr:to>
      <xdr:col>1</xdr:col>
      <xdr:colOff>111895</xdr:colOff>
      <xdr:row>0</xdr:row>
      <xdr:rowOff>765525</xdr:rowOff>
    </xdr:to>
    <xdr:pic>
      <xdr:nvPicPr>
        <xdr:cNvPr id="28" name="Picture 27" descr="000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9525"/>
          <a:ext cx="101677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315087</xdr:colOff>
      <xdr:row>196</xdr:row>
      <xdr:rowOff>104012</xdr:rowOff>
    </xdr:from>
    <xdr:to>
      <xdr:col>0</xdr:col>
      <xdr:colOff>580264</xdr:colOff>
      <xdr:row>202</xdr:row>
      <xdr:rowOff>27814</xdr:rowOff>
    </xdr:to>
    <xdr:pic>
      <xdr:nvPicPr>
        <xdr:cNvPr id="29" name="Picture 28" descr="pestan-logo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6200000">
          <a:off x="-85725" y="63169799"/>
          <a:ext cx="1066802" cy="265177"/>
        </a:xfrm>
        <a:prstGeom prst="rect">
          <a:avLst/>
        </a:prstGeom>
      </xdr:spPr>
    </xdr:pic>
    <xdr:clientData/>
  </xdr:twoCellAnchor>
  <xdr:twoCellAnchor editAs="oneCell">
    <xdr:from>
      <xdr:col>0</xdr:col>
      <xdr:colOff>324613</xdr:colOff>
      <xdr:row>205</xdr:row>
      <xdr:rowOff>104013</xdr:rowOff>
    </xdr:from>
    <xdr:to>
      <xdr:col>0</xdr:col>
      <xdr:colOff>589790</xdr:colOff>
      <xdr:row>211</xdr:row>
      <xdr:rowOff>27815</xdr:rowOff>
    </xdr:to>
    <xdr:pic>
      <xdr:nvPicPr>
        <xdr:cNvPr id="30" name="Picture 29" descr="pestan-logo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6200000">
          <a:off x="-76199" y="64884300"/>
          <a:ext cx="1066802" cy="265177"/>
        </a:xfrm>
        <a:prstGeom prst="rect">
          <a:avLst/>
        </a:prstGeom>
      </xdr:spPr>
    </xdr:pic>
    <xdr:clientData/>
  </xdr:twoCellAnchor>
  <xdr:twoCellAnchor editAs="oneCell">
    <xdr:from>
      <xdr:col>0</xdr:col>
      <xdr:colOff>334139</xdr:colOff>
      <xdr:row>223</xdr:row>
      <xdr:rowOff>161164</xdr:rowOff>
    </xdr:from>
    <xdr:to>
      <xdr:col>0</xdr:col>
      <xdr:colOff>599316</xdr:colOff>
      <xdr:row>229</xdr:row>
      <xdr:rowOff>84966</xdr:rowOff>
    </xdr:to>
    <xdr:pic>
      <xdr:nvPicPr>
        <xdr:cNvPr id="31" name="Picture 30" descr="pestan-logo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6200000">
          <a:off x="-66673" y="67913251"/>
          <a:ext cx="1066802" cy="265177"/>
        </a:xfrm>
        <a:prstGeom prst="rect">
          <a:avLst/>
        </a:prstGeom>
      </xdr:spPr>
    </xdr:pic>
    <xdr:clientData/>
  </xdr:twoCellAnchor>
  <xdr:twoCellAnchor editAs="oneCell">
    <xdr:from>
      <xdr:col>0</xdr:col>
      <xdr:colOff>187701</xdr:colOff>
      <xdr:row>110</xdr:row>
      <xdr:rowOff>53232</xdr:rowOff>
    </xdr:from>
    <xdr:to>
      <xdr:col>0</xdr:col>
      <xdr:colOff>738211</xdr:colOff>
      <xdr:row>111</xdr:row>
      <xdr:rowOff>269382</xdr:rowOff>
    </xdr:to>
    <xdr:pic>
      <xdr:nvPicPr>
        <xdr:cNvPr id="32" name="Picture 31" descr="reviziya-s-vzvratna-klapa-f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9563" t="30004" r="31462" b="31609"/>
        <a:stretch>
          <a:fillRect/>
        </a:stretch>
      </xdr:blipFill>
      <xdr:spPr>
        <a:xfrm>
          <a:off x="187701" y="36019632"/>
          <a:ext cx="55051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178</xdr:row>
      <xdr:rowOff>136153</xdr:rowOff>
    </xdr:from>
    <xdr:to>
      <xdr:col>0</xdr:col>
      <xdr:colOff>834421</xdr:colOff>
      <xdr:row>181</xdr:row>
      <xdr:rowOff>97241</xdr:rowOff>
    </xdr:to>
    <xdr:pic>
      <xdr:nvPicPr>
        <xdr:cNvPr id="33" name="Picture 32" descr="PVCtr_8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1516" b="12077"/>
        <a:stretch>
          <a:fillRect/>
        </a:stretch>
      </xdr:blipFill>
      <xdr:spPr>
        <a:xfrm>
          <a:off x="78442" y="57438553"/>
          <a:ext cx="755979" cy="932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J235"/>
  <sheetViews>
    <sheetView tabSelected="1" zoomScaleNormal="100" workbookViewId="0">
      <selection activeCell="I13" sqref="I13"/>
    </sheetView>
  </sheetViews>
  <sheetFormatPr defaultRowHeight="12.75"/>
  <cols>
    <col min="1" max="1" width="13.85546875" style="6" customWidth="1"/>
    <col min="2" max="2" width="4.7109375" style="7" customWidth="1"/>
    <col min="3" max="3" width="52.140625" style="9" customWidth="1"/>
    <col min="4" max="4" width="7.85546875" style="9" customWidth="1"/>
    <col min="5" max="5" width="9.85546875" style="8" customWidth="1"/>
    <col min="6" max="6" width="9.85546875" style="9" customWidth="1"/>
    <col min="7" max="16384" width="9.140625" style="6"/>
  </cols>
  <sheetData>
    <row r="1" spans="1:6" ht="62.25" customHeight="1">
      <c r="A1" s="47" t="s">
        <v>310</v>
      </c>
      <c r="B1" s="48"/>
      <c r="C1" s="48"/>
      <c r="D1" s="48"/>
      <c r="E1" s="48"/>
      <c r="F1" s="48"/>
    </row>
    <row r="2" spans="1:6" s="3" customFormat="1" ht="33.75" customHeight="1">
      <c r="A2" s="49" t="s">
        <v>187</v>
      </c>
      <c r="B2" s="49"/>
      <c r="C2" s="49"/>
      <c r="D2" s="1" t="s">
        <v>188</v>
      </c>
      <c r="E2" s="2" t="s">
        <v>186</v>
      </c>
      <c r="F2" s="2" t="s">
        <v>0</v>
      </c>
    </row>
    <row r="3" spans="1:6" ht="61.5" customHeight="1">
      <c r="A3" s="53" t="s">
        <v>309</v>
      </c>
      <c r="B3" s="53"/>
      <c r="C3" s="53"/>
      <c r="D3" s="53"/>
      <c r="E3" s="53"/>
      <c r="F3" s="53"/>
    </row>
    <row r="4" spans="1:6" ht="21" customHeight="1">
      <c r="A4" s="50" t="s">
        <v>1</v>
      </c>
      <c r="B4" s="51"/>
      <c r="C4" s="51"/>
      <c r="D4" s="51"/>
      <c r="E4" s="51"/>
      <c r="F4" s="52"/>
    </row>
    <row r="5" spans="1:6" ht="21" customHeight="1">
      <c r="A5" s="40" t="s">
        <v>38</v>
      </c>
      <c r="B5" s="40"/>
      <c r="C5" s="40"/>
      <c r="D5" s="40"/>
      <c r="E5" s="40"/>
      <c r="F5" s="40"/>
    </row>
    <row r="6" spans="1:6" ht="25.5">
      <c r="A6" s="41"/>
      <c r="B6" s="4">
        <v>1</v>
      </c>
      <c r="C6" s="16" t="s">
        <v>413</v>
      </c>
      <c r="D6" s="10" t="s">
        <v>49</v>
      </c>
      <c r="E6" s="5">
        <v>1.36</v>
      </c>
      <c r="F6" s="5">
        <f t="shared" ref="F6:F16" si="0">E6*1.2</f>
        <v>1.6320000000000001</v>
      </c>
    </row>
    <row r="7" spans="1:6" ht="25.5">
      <c r="A7" s="42"/>
      <c r="B7" s="4">
        <v>2</v>
      </c>
      <c r="C7" s="16" t="s">
        <v>414</v>
      </c>
      <c r="D7" s="10" t="s">
        <v>48</v>
      </c>
      <c r="E7" s="5">
        <v>1.71</v>
      </c>
      <c r="F7" s="5">
        <f t="shared" si="0"/>
        <v>2.052</v>
      </c>
    </row>
    <row r="8" spans="1:6" ht="25.5">
      <c r="A8" s="42"/>
      <c r="B8" s="4">
        <v>3</v>
      </c>
      <c r="C8" s="16" t="s">
        <v>415</v>
      </c>
      <c r="D8" s="10" t="s">
        <v>46</v>
      </c>
      <c r="E8" s="5">
        <v>1.85</v>
      </c>
      <c r="F8" s="5">
        <f t="shared" si="0"/>
        <v>2.2200000000000002</v>
      </c>
    </row>
    <row r="9" spans="1:6" ht="25.5">
      <c r="A9" s="42"/>
      <c r="B9" s="4">
        <v>4</v>
      </c>
      <c r="C9" s="16" t="s">
        <v>416</v>
      </c>
      <c r="D9" s="10" t="s">
        <v>45</v>
      </c>
      <c r="E9" s="5">
        <v>2.94</v>
      </c>
      <c r="F9" s="5">
        <f t="shared" si="0"/>
        <v>3.528</v>
      </c>
    </row>
    <row r="10" spans="1:6" ht="25.5">
      <c r="A10" s="42"/>
      <c r="B10" s="4">
        <v>5</v>
      </c>
      <c r="C10" s="16" t="s">
        <v>417</v>
      </c>
      <c r="D10" s="10" t="s">
        <v>47</v>
      </c>
      <c r="E10" s="5">
        <v>3.51</v>
      </c>
      <c r="F10" s="5">
        <f t="shared" si="0"/>
        <v>4.2119999999999997</v>
      </c>
    </row>
    <row r="11" spans="1:6" ht="30" customHeight="1">
      <c r="A11" s="42"/>
      <c r="B11" s="4">
        <v>6</v>
      </c>
      <c r="C11" s="16" t="s">
        <v>418</v>
      </c>
      <c r="D11" s="10" t="s">
        <v>44</v>
      </c>
      <c r="E11" s="5">
        <v>4.7</v>
      </c>
      <c r="F11" s="5">
        <f t="shared" si="0"/>
        <v>5.64</v>
      </c>
    </row>
    <row r="12" spans="1:6" ht="30" customHeight="1">
      <c r="A12" s="42"/>
      <c r="B12" s="4">
        <v>7</v>
      </c>
      <c r="C12" s="16" t="s">
        <v>419</v>
      </c>
      <c r="D12" s="14" t="s">
        <v>43</v>
      </c>
      <c r="E12" s="5">
        <v>6.98</v>
      </c>
      <c r="F12" s="5">
        <f t="shared" si="0"/>
        <v>8.3759999999999994</v>
      </c>
    </row>
    <row r="13" spans="1:6" ht="30" customHeight="1">
      <c r="A13" s="42"/>
      <c r="B13" s="4">
        <v>8</v>
      </c>
      <c r="C13" s="16" t="s">
        <v>421</v>
      </c>
      <c r="D13" s="14" t="s">
        <v>42</v>
      </c>
      <c r="E13" s="5">
        <v>11.24</v>
      </c>
      <c r="F13" s="5">
        <f t="shared" si="0"/>
        <v>13.488</v>
      </c>
    </row>
    <row r="14" spans="1:6" ht="25.5">
      <c r="A14" s="42"/>
      <c r="B14" s="4">
        <v>9</v>
      </c>
      <c r="C14" s="16" t="s">
        <v>422</v>
      </c>
      <c r="D14" s="14" t="s">
        <v>41</v>
      </c>
      <c r="E14" s="5">
        <v>18.170000000000002</v>
      </c>
      <c r="F14" s="5">
        <f t="shared" si="0"/>
        <v>21.804000000000002</v>
      </c>
    </row>
    <row r="15" spans="1:6" ht="25.5">
      <c r="A15" s="42"/>
      <c r="B15" s="4">
        <v>10</v>
      </c>
      <c r="C15" s="16" t="s">
        <v>423</v>
      </c>
      <c r="D15" s="14" t="s">
        <v>40</v>
      </c>
      <c r="E15" s="5">
        <v>29.9</v>
      </c>
      <c r="F15" s="5">
        <f t="shared" si="0"/>
        <v>35.879999999999995</v>
      </c>
    </row>
    <row r="16" spans="1:6" ht="25.5">
      <c r="A16" s="43"/>
      <c r="B16" s="4">
        <v>11</v>
      </c>
      <c r="C16" s="16" t="s">
        <v>424</v>
      </c>
      <c r="D16" s="14" t="s">
        <v>39</v>
      </c>
      <c r="E16" s="5">
        <v>49.08</v>
      </c>
      <c r="F16" s="5">
        <f t="shared" si="0"/>
        <v>58.895999999999994</v>
      </c>
    </row>
    <row r="17" spans="1:6" ht="18.75" customHeight="1">
      <c r="A17" s="54" t="s">
        <v>31</v>
      </c>
      <c r="B17" s="55"/>
      <c r="C17" s="55"/>
      <c r="D17" s="55"/>
      <c r="E17" s="55"/>
      <c r="F17" s="56"/>
    </row>
    <row r="18" spans="1:6" ht="25.5">
      <c r="A18" s="36"/>
      <c r="B18" s="4">
        <v>1</v>
      </c>
      <c r="C18" s="16" t="s">
        <v>420</v>
      </c>
      <c r="D18" s="15" t="s">
        <v>37</v>
      </c>
      <c r="E18" s="5">
        <v>4.21</v>
      </c>
      <c r="F18" s="5">
        <f t="shared" ref="F18:F24" si="1">E18*1.2</f>
        <v>5.0519999999999996</v>
      </c>
    </row>
    <row r="19" spans="1:6" ht="25.5">
      <c r="A19" s="36"/>
      <c r="B19" s="4">
        <v>2</v>
      </c>
      <c r="C19" s="16" t="s">
        <v>425</v>
      </c>
      <c r="D19" s="15" t="s">
        <v>36</v>
      </c>
      <c r="E19" s="5">
        <v>5.1100000000000003</v>
      </c>
      <c r="F19" s="5">
        <f t="shared" si="1"/>
        <v>6.1320000000000006</v>
      </c>
    </row>
    <row r="20" spans="1:6" ht="25.5">
      <c r="A20" s="36"/>
      <c r="B20" s="4">
        <v>3</v>
      </c>
      <c r="C20" s="16" t="s">
        <v>426</v>
      </c>
      <c r="D20" s="15" t="s">
        <v>35</v>
      </c>
      <c r="E20" s="5">
        <v>8.7899999999999991</v>
      </c>
      <c r="F20" s="5">
        <f t="shared" si="1"/>
        <v>10.547999999999998</v>
      </c>
    </row>
    <row r="21" spans="1:6" ht="25.5">
      <c r="A21" s="36"/>
      <c r="B21" s="4">
        <v>4</v>
      </c>
      <c r="C21" s="16" t="s">
        <v>427</v>
      </c>
      <c r="D21" s="15" t="s">
        <v>34</v>
      </c>
      <c r="E21" s="5">
        <v>13.18</v>
      </c>
      <c r="F21" s="5">
        <f t="shared" si="1"/>
        <v>15.815999999999999</v>
      </c>
    </row>
    <row r="22" spans="1:6" ht="25.5">
      <c r="A22" s="36"/>
      <c r="B22" s="4">
        <v>5</v>
      </c>
      <c r="C22" s="16" t="s">
        <v>428</v>
      </c>
      <c r="D22" s="15" t="s">
        <v>33</v>
      </c>
      <c r="E22" s="5">
        <v>22.54</v>
      </c>
      <c r="F22" s="5">
        <f t="shared" si="1"/>
        <v>27.047999999999998</v>
      </c>
    </row>
    <row r="23" spans="1:6" ht="25.5">
      <c r="A23" s="36"/>
      <c r="B23" s="4">
        <v>6</v>
      </c>
      <c r="C23" s="16" t="s">
        <v>429</v>
      </c>
      <c r="D23" s="15" t="s">
        <v>32</v>
      </c>
      <c r="E23" s="5">
        <v>35.18</v>
      </c>
      <c r="F23" s="5">
        <f t="shared" si="1"/>
        <v>42.216000000000001</v>
      </c>
    </row>
    <row r="24" spans="1:6" ht="25.5">
      <c r="A24" s="36"/>
      <c r="B24" s="4">
        <v>7</v>
      </c>
      <c r="C24" s="16" t="s">
        <v>430</v>
      </c>
      <c r="D24" s="15" t="s">
        <v>30</v>
      </c>
      <c r="E24" s="5">
        <v>57.87</v>
      </c>
      <c r="F24" s="5">
        <f t="shared" si="1"/>
        <v>69.443999999999988</v>
      </c>
    </row>
    <row r="25" spans="1:6" ht="22.5" customHeight="1">
      <c r="A25" s="11"/>
      <c r="B25" s="12"/>
      <c r="C25" s="17"/>
      <c r="D25" s="11"/>
      <c r="E25" s="13"/>
      <c r="F25" s="13"/>
    </row>
    <row r="26" spans="1:6" ht="18.75" customHeight="1">
      <c r="A26" s="40" t="s">
        <v>22</v>
      </c>
      <c r="B26" s="40"/>
      <c r="C26" s="40"/>
      <c r="D26" s="40"/>
      <c r="E26" s="40"/>
      <c r="F26" s="5"/>
    </row>
    <row r="27" spans="1:6" ht="30" customHeight="1">
      <c r="A27" s="36"/>
      <c r="B27" s="4">
        <v>1</v>
      </c>
      <c r="C27" s="16" t="s">
        <v>431</v>
      </c>
      <c r="D27" s="10" t="s">
        <v>29</v>
      </c>
      <c r="E27" s="5">
        <v>5.42</v>
      </c>
      <c r="F27" s="5">
        <f t="shared" ref="F27:F33" si="2">E27*1.2</f>
        <v>6.5039999999999996</v>
      </c>
    </row>
    <row r="28" spans="1:6" ht="25.5">
      <c r="A28" s="36"/>
      <c r="B28" s="4">
        <v>2</v>
      </c>
      <c r="C28" s="16" t="s">
        <v>432</v>
      </c>
      <c r="D28" s="10" t="s">
        <v>28</v>
      </c>
      <c r="E28" s="5">
        <v>7.29</v>
      </c>
      <c r="F28" s="5">
        <f t="shared" si="2"/>
        <v>8.7479999999999993</v>
      </c>
    </row>
    <row r="29" spans="1:6" ht="25.5">
      <c r="A29" s="36"/>
      <c r="B29" s="4">
        <v>3</v>
      </c>
      <c r="C29" s="16" t="s">
        <v>433</v>
      </c>
      <c r="D29" s="10" t="s">
        <v>27</v>
      </c>
      <c r="E29" s="5">
        <v>10.71</v>
      </c>
      <c r="F29" s="5">
        <f t="shared" si="2"/>
        <v>12.852</v>
      </c>
    </row>
    <row r="30" spans="1:6" ht="25.5">
      <c r="A30" s="36"/>
      <c r="B30" s="4">
        <v>4</v>
      </c>
      <c r="C30" s="16" t="s">
        <v>434</v>
      </c>
      <c r="D30" s="10" t="s">
        <v>26</v>
      </c>
      <c r="E30" s="5">
        <v>16.899999999999999</v>
      </c>
      <c r="F30" s="5">
        <f t="shared" si="2"/>
        <v>20.279999999999998</v>
      </c>
    </row>
    <row r="31" spans="1:6" ht="25.5">
      <c r="A31" s="36"/>
      <c r="B31" s="4">
        <v>5</v>
      </c>
      <c r="C31" s="16" t="s">
        <v>435</v>
      </c>
      <c r="D31" s="10" t="s">
        <v>25</v>
      </c>
      <c r="E31" s="5">
        <v>25.94</v>
      </c>
      <c r="F31" s="5">
        <f t="shared" si="2"/>
        <v>31.128</v>
      </c>
    </row>
    <row r="32" spans="1:6" ht="25.5">
      <c r="A32" s="36"/>
      <c r="B32" s="4">
        <v>6</v>
      </c>
      <c r="C32" s="16" t="s">
        <v>436</v>
      </c>
      <c r="D32" s="10" t="s">
        <v>24</v>
      </c>
      <c r="E32" s="5">
        <v>40.75</v>
      </c>
      <c r="F32" s="5">
        <f t="shared" si="2"/>
        <v>48.9</v>
      </c>
    </row>
    <row r="33" spans="1:6" ht="25.5">
      <c r="A33" s="36"/>
      <c r="B33" s="4">
        <v>7</v>
      </c>
      <c r="C33" s="16" t="s">
        <v>437</v>
      </c>
      <c r="D33" s="10" t="s">
        <v>23</v>
      </c>
      <c r="E33" s="5">
        <v>68.81</v>
      </c>
      <c r="F33" s="5">
        <f t="shared" si="2"/>
        <v>82.572000000000003</v>
      </c>
    </row>
    <row r="34" spans="1:6" ht="18.75" customHeight="1">
      <c r="A34" s="40" t="s">
        <v>315</v>
      </c>
      <c r="B34" s="40"/>
      <c r="C34" s="40"/>
      <c r="D34" s="40"/>
      <c r="E34" s="40"/>
      <c r="F34" s="40"/>
    </row>
    <row r="35" spans="1:6" ht="25.5">
      <c r="A35" s="41"/>
      <c r="B35" s="4">
        <v>1</v>
      </c>
      <c r="C35" s="16" t="s">
        <v>318</v>
      </c>
      <c r="D35" s="10" t="s">
        <v>21</v>
      </c>
      <c r="E35" s="5">
        <v>0.73</v>
      </c>
      <c r="F35" s="5">
        <f t="shared" ref="F35:F54" si="3">E35*1.2</f>
        <v>0.876</v>
      </c>
    </row>
    <row r="36" spans="1:6" ht="25.5">
      <c r="A36" s="42"/>
      <c r="B36" s="4">
        <v>2</v>
      </c>
      <c r="C36" s="16" t="s">
        <v>319</v>
      </c>
      <c r="D36" s="10" t="s">
        <v>20</v>
      </c>
      <c r="E36" s="5">
        <v>1.21</v>
      </c>
      <c r="F36" s="5">
        <f t="shared" si="3"/>
        <v>1.452</v>
      </c>
    </row>
    <row r="37" spans="1:6" ht="25.5">
      <c r="A37" s="42"/>
      <c r="B37" s="4">
        <v>3</v>
      </c>
      <c r="C37" s="16" t="s">
        <v>320</v>
      </c>
      <c r="D37" s="10" t="s">
        <v>19</v>
      </c>
      <c r="E37" s="5">
        <v>1.65</v>
      </c>
      <c r="F37" s="5">
        <f t="shared" si="3"/>
        <v>1.9799999999999998</v>
      </c>
    </row>
    <row r="38" spans="1:6" ht="25.5">
      <c r="A38" s="42"/>
      <c r="B38" s="4">
        <v>4</v>
      </c>
      <c r="C38" s="16" t="s">
        <v>321</v>
      </c>
      <c r="D38" s="10" t="s">
        <v>18</v>
      </c>
      <c r="E38" s="5">
        <v>3.02</v>
      </c>
      <c r="F38" s="5">
        <f t="shared" si="3"/>
        <v>3.6239999999999997</v>
      </c>
    </row>
    <row r="39" spans="1:6" ht="25.5">
      <c r="A39" s="42"/>
      <c r="B39" s="4">
        <v>5</v>
      </c>
      <c r="C39" s="16" t="s">
        <v>322</v>
      </c>
      <c r="D39" s="10" t="s">
        <v>17</v>
      </c>
      <c r="E39" s="5">
        <v>0.61</v>
      </c>
      <c r="F39" s="5">
        <f t="shared" si="3"/>
        <v>0.73199999999999998</v>
      </c>
    </row>
    <row r="40" spans="1:6" ht="25.5">
      <c r="A40" s="42"/>
      <c r="B40" s="4">
        <v>6</v>
      </c>
      <c r="C40" s="16" t="s">
        <v>323</v>
      </c>
      <c r="D40" s="10" t="s">
        <v>16</v>
      </c>
      <c r="E40" s="5">
        <v>1.29</v>
      </c>
      <c r="F40" s="5">
        <f t="shared" si="3"/>
        <v>1.548</v>
      </c>
    </row>
    <row r="41" spans="1:6" ht="25.5">
      <c r="A41" s="42"/>
      <c r="B41" s="4">
        <v>7</v>
      </c>
      <c r="C41" s="16" t="s">
        <v>324</v>
      </c>
      <c r="D41" s="14" t="s">
        <v>15</v>
      </c>
      <c r="E41" s="5">
        <v>2.13</v>
      </c>
      <c r="F41" s="5">
        <f t="shared" si="3"/>
        <v>2.5559999999999996</v>
      </c>
    </row>
    <row r="42" spans="1:6" ht="25.5">
      <c r="A42" s="42"/>
      <c r="B42" s="4">
        <v>8</v>
      </c>
      <c r="C42" s="16" t="s">
        <v>325</v>
      </c>
      <c r="D42" s="14" t="s">
        <v>14</v>
      </c>
      <c r="E42" s="5">
        <v>3.7</v>
      </c>
      <c r="F42" s="5">
        <f t="shared" si="3"/>
        <v>4.4400000000000004</v>
      </c>
    </row>
    <row r="43" spans="1:6" ht="25.5">
      <c r="A43" s="42"/>
      <c r="B43" s="4">
        <v>9</v>
      </c>
      <c r="C43" s="16" t="s">
        <v>326</v>
      </c>
      <c r="D43" s="14" t="s">
        <v>13</v>
      </c>
      <c r="E43" s="5">
        <v>0.72</v>
      </c>
      <c r="F43" s="5">
        <f t="shared" si="3"/>
        <v>0.86399999999999999</v>
      </c>
    </row>
    <row r="44" spans="1:6" ht="25.5">
      <c r="A44" s="42"/>
      <c r="B44" s="4">
        <v>10</v>
      </c>
      <c r="C44" s="16" t="s">
        <v>327</v>
      </c>
      <c r="D44" s="14" t="s">
        <v>12</v>
      </c>
      <c r="E44" s="5">
        <v>1.21</v>
      </c>
      <c r="F44" s="5">
        <f t="shared" si="3"/>
        <v>1.452</v>
      </c>
    </row>
    <row r="45" spans="1:6" ht="25.5">
      <c r="A45" s="42"/>
      <c r="B45" s="4">
        <v>11</v>
      </c>
      <c r="C45" s="16" t="s">
        <v>328</v>
      </c>
      <c r="D45" s="14" t="s">
        <v>11</v>
      </c>
      <c r="E45" s="5">
        <v>1.85</v>
      </c>
      <c r="F45" s="5">
        <f t="shared" si="3"/>
        <v>2.2200000000000002</v>
      </c>
    </row>
    <row r="46" spans="1:6" ht="25.5">
      <c r="A46" s="42"/>
      <c r="B46" s="4">
        <v>12</v>
      </c>
      <c r="C46" s="16" t="s">
        <v>329</v>
      </c>
      <c r="D46" s="14" t="s">
        <v>10</v>
      </c>
      <c r="E46" s="5">
        <v>3.82</v>
      </c>
      <c r="F46" s="5">
        <f t="shared" si="3"/>
        <v>4.5839999999999996</v>
      </c>
    </row>
    <row r="47" spans="1:6" ht="25.5">
      <c r="A47" s="42"/>
      <c r="B47" s="4">
        <v>13</v>
      </c>
      <c r="C47" s="16" t="s">
        <v>330</v>
      </c>
      <c r="D47" s="14" t="s">
        <v>9</v>
      </c>
      <c r="E47" s="5">
        <v>1.17</v>
      </c>
      <c r="F47" s="5">
        <f t="shared" si="3"/>
        <v>1.4039999999999999</v>
      </c>
    </row>
    <row r="48" spans="1:6" ht="25.5">
      <c r="A48" s="42"/>
      <c r="B48" s="4">
        <v>14</v>
      </c>
      <c r="C48" s="16" t="s">
        <v>331</v>
      </c>
      <c r="D48" s="14" t="s">
        <v>8</v>
      </c>
      <c r="E48" s="5">
        <v>1.81</v>
      </c>
      <c r="F48" s="5">
        <f t="shared" si="3"/>
        <v>2.1720000000000002</v>
      </c>
    </row>
    <row r="49" spans="1:6" ht="25.5">
      <c r="A49" s="42"/>
      <c r="B49" s="4">
        <v>15</v>
      </c>
      <c r="C49" s="16" t="s">
        <v>332</v>
      </c>
      <c r="D49" s="14" t="s">
        <v>7</v>
      </c>
      <c r="E49" s="5">
        <v>3.22</v>
      </c>
      <c r="F49" s="5">
        <f t="shared" si="3"/>
        <v>3.8639999999999999</v>
      </c>
    </row>
    <row r="50" spans="1:6" ht="25.5">
      <c r="A50" s="42"/>
      <c r="B50" s="4">
        <v>16</v>
      </c>
      <c r="C50" s="16" t="s">
        <v>333</v>
      </c>
      <c r="D50" s="14" t="s">
        <v>6</v>
      </c>
      <c r="E50" s="5">
        <v>6</v>
      </c>
      <c r="F50" s="5">
        <f t="shared" si="3"/>
        <v>7.1999999999999993</v>
      </c>
    </row>
    <row r="51" spans="1:6" ht="25.5">
      <c r="A51" s="42"/>
      <c r="B51" s="4">
        <v>17</v>
      </c>
      <c r="C51" s="16" t="s">
        <v>334</v>
      </c>
      <c r="D51" s="14" t="s">
        <v>5</v>
      </c>
      <c r="E51" s="5">
        <v>2.0499999999999998</v>
      </c>
      <c r="F51" s="5">
        <f t="shared" si="3"/>
        <v>2.4599999999999995</v>
      </c>
    </row>
    <row r="52" spans="1:6" ht="25.5">
      <c r="A52" s="42"/>
      <c r="B52" s="4">
        <v>18</v>
      </c>
      <c r="C52" s="16" t="s">
        <v>335</v>
      </c>
      <c r="D52" s="14" t="s">
        <v>4</v>
      </c>
      <c r="E52" s="5">
        <v>3.26</v>
      </c>
      <c r="F52" s="5">
        <f t="shared" si="3"/>
        <v>3.9119999999999995</v>
      </c>
    </row>
    <row r="53" spans="1:6" ht="25.5">
      <c r="A53" s="42"/>
      <c r="B53" s="4">
        <v>19</v>
      </c>
      <c r="C53" s="16" t="s">
        <v>336</v>
      </c>
      <c r="D53" s="14" t="s">
        <v>3</v>
      </c>
      <c r="E53" s="5">
        <v>3.94</v>
      </c>
      <c r="F53" s="5">
        <f t="shared" si="3"/>
        <v>4.7279999999999998</v>
      </c>
    </row>
    <row r="54" spans="1:6" ht="25.5">
      <c r="A54" s="43"/>
      <c r="B54" s="4">
        <v>20</v>
      </c>
      <c r="C54" s="16" t="s">
        <v>337</v>
      </c>
      <c r="D54" s="14" t="s">
        <v>2</v>
      </c>
      <c r="E54" s="5">
        <v>7.73</v>
      </c>
      <c r="F54" s="5">
        <f t="shared" si="3"/>
        <v>9.2759999999999998</v>
      </c>
    </row>
    <row r="55" spans="1:6" ht="18.75" customHeight="1">
      <c r="A55" s="37" t="s">
        <v>51</v>
      </c>
      <c r="B55" s="37"/>
      <c r="C55" s="37"/>
      <c r="D55" s="37"/>
      <c r="E55" s="37"/>
      <c r="F55" s="37"/>
    </row>
    <row r="56" spans="1:6" ht="20.100000000000001" customHeight="1">
      <c r="A56" s="37" t="s">
        <v>50</v>
      </c>
      <c r="B56" s="37"/>
      <c r="C56" s="37"/>
      <c r="D56" s="37"/>
      <c r="E56" s="37"/>
      <c r="F56" s="37"/>
    </row>
    <row r="57" spans="1:6" ht="26.1" customHeight="1">
      <c r="A57" s="36"/>
      <c r="B57" s="4">
        <v>1</v>
      </c>
      <c r="C57" s="16" t="s">
        <v>189</v>
      </c>
      <c r="D57" s="18" t="s">
        <v>58</v>
      </c>
      <c r="E57" s="5">
        <v>2.63</v>
      </c>
      <c r="F57" s="5">
        <f t="shared" ref="F57:F63" si="4">E57*1.2</f>
        <v>3.1559999999999997</v>
      </c>
    </row>
    <row r="58" spans="1:6" ht="26.1" customHeight="1">
      <c r="A58" s="36"/>
      <c r="B58" s="4">
        <v>2</v>
      </c>
      <c r="C58" s="16" t="s">
        <v>190</v>
      </c>
      <c r="D58" s="18" t="s">
        <v>57</v>
      </c>
      <c r="E58" s="5">
        <v>6.12</v>
      </c>
      <c r="F58" s="5">
        <f t="shared" si="4"/>
        <v>7.3439999999999994</v>
      </c>
    </row>
    <row r="59" spans="1:6" ht="26.1" customHeight="1">
      <c r="A59" s="36"/>
      <c r="B59" s="4">
        <v>3</v>
      </c>
      <c r="C59" s="16" t="s">
        <v>191</v>
      </c>
      <c r="D59" s="18" t="s">
        <v>56</v>
      </c>
      <c r="E59" s="5">
        <v>6.48</v>
      </c>
      <c r="F59" s="5">
        <f t="shared" si="4"/>
        <v>7.7759999999999998</v>
      </c>
    </row>
    <row r="60" spans="1:6" ht="26.1" customHeight="1">
      <c r="A60" s="36"/>
      <c r="B60" s="4">
        <v>4</v>
      </c>
      <c r="C60" s="16" t="s">
        <v>192</v>
      </c>
      <c r="D60" s="18" t="s">
        <v>55</v>
      </c>
      <c r="E60" s="5">
        <v>12.18</v>
      </c>
      <c r="F60" s="5">
        <f t="shared" si="4"/>
        <v>14.616</v>
      </c>
    </row>
    <row r="61" spans="1:6" ht="26.1" customHeight="1">
      <c r="A61" s="36"/>
      <c r="B61" s="4">
        <v>5</v>
      </c>
      <c r="C61" s="16" t="s">
        <v>193</v>
      </c>
      <c r="D61" s="18" t="s">
        <v>54</v>
      </c>
      <c r="E61" s="5">
        <v>40.9</v>
      </c>
      <c r="F61" s="5">
        <f t="shared" si="4"/>
        <v>49.08</v>
      </c>
    </row>
    <row r="62" spans="1:6" ht="26.1" customHeight="1">
      <c r="A62" s="36"/>
      <c r="B62" s="4">
        <v>6</v>
      </c>
      <c r="C62" s="16" t="s">
        <v>194</v>
      </c>
      <c r="D62" s="18" t="s">
        <v>53</v>
      </c>
      <c r="E62" s="5">
        <v>60.3</v>
      </c>
      <c r="F62" s="5">
        <f t="shared" si="4"/>
        <v>72.36</v>
      </c>
    </row>
    <row r="63" spans="1:6" ht="26.1" customHeight="1">
      <c r="A63" s="36"/>
      <c r="B63" s="4">
        <v>7</v>
      </c>
      <c r="C63" s="16" t="s">
        <v>195</v>
      </c>
      <c r="D63" s="18" t="s">
        <v>52</v>
      </c>
      <c r="E63" s="5">
        <v>151.66</v>
      </c>
      <c r="F63" s="5">
        <f t="shared" si="4"/>
        <v>181.99199999999999</v>
      </c>
    </row>
    <row r="64" spans="1:6" ht="20.100000000000001" customHeight="1">
      <c r="A64" s="37" t="s">
        <v>62</v>
      </c>
      <c r="B64" s="37"/>
      <c r="C64" s="37"/>
      <c r="D64" s="37"/>
      <c r="E64" s="37"/>
      <c r="F64" s="37"/>
    </row>
    <row r="65" spans="1:10" ht="26.1" customHeight="1">
      <c r="A65" s="41"/>
      <c r="B65" s="4">
        <v>1</v>
      </c>
      <c r="C65" s="16" t="s">
        <v>196</v>
      </c>
      <c r="D65" s="18" t="s">
        <v>68</v>
      </c>
      <c r="E65" s="5">
        <v>3.36</v>
      </c>
      <c r="F65" s="5">
        <f t="shared" ref="F65:F68" si="5">E65*1.2</f>
        <v>4.032</v>
      </c>
    </row>
    <row r="66" spans="1:10" ht="26.1" customHeight="1">
      <c r="A66" s="42"/>
      <c r="B66" s="4">
        <v>2</v>
      </c>
      <c r="C66" s="16" t="s">
        <v>197</v>
      </c>
      <c r="D66" s="18" t="s">
        <v>67</v>
      </c>
      <c r="E66" s="5">
        <v>5.54</v>
      </c>
      <c r="F66" s="5">
        <f t="shared" si="5"/>
        <v>6.6479999999999997</v>
      </c>
      <c r="I66" s="25"/>
      <c r="J66" s="26"/>
    </row>
    <row r="67" spans="1:10" ht="26.1" customHeight="1">
      <c r="A67" s="42"/>
      <c r="B67" s="4">
        <v>3</v>
      </c>
      <c r="C67" s="16" t="s">
        <v>198</v>
      </c>
      <c r="D67" s="18" t="s">
        <v>66</v>
      </c>
      <c r="E67" s="5">
        <v>6.85</v>
      </c>
      <c r="F67" s="5">
        <f t="shared" si="5"/>
        <v>8.2199999999999989</v>
      </c>
      <c r="I67" s="25"/>
      <c r="J67" s="26"/>
    </row>
    <row r="68" spans="1:10" ht="26.1" customHeight="1">
      <c r="A68" s="42"/>
      <c r="B68" s="4">
        <v>4</v>
      </c>
      <c r="C68" s="16" t="s">
        <v>199</v>
      </c>
      <c r="D68" s="18" t="s">
        <v>65</v>
      </c>
      <c r="E68" s="5">
        <v>15</v>
      </c>
      <c r="F68" s="5">
        <f t="shared" si="5"/>
        <v>18</v>
      </c>
      <c r="I68" s="25"/>
      <c r="J68" s="26"/>
    </row>
    <row r="69" spans="1:10" ht="20.100000000000001" customHeight="1">
      <c r="A69" s="37" t="s">
        <v>61</v>
      </c>
      <c r="B69" s="37"/>
      <c r="C69" s="37"/>
      <c r="D69" s="37"/>
      <c r="E69" s="37"/>
      <c r="F69" s="37"/>
      <c r="I69" s="25"/>
      <c r="J69" s="26"/>
    </row>
    <row r="70" spans="1:10" ht="26.1" customHeight="1">
      <c r="A70" s="36"/>
      <c r="B70" s="4">
        <v>1</v>
      </c>
      <c r="C70" s="16" t="s">
        <v>200</v>
      </c>
      <c r="D70" s="18" t="s">
        <v>77</v>
      </c>
      <c r="E70" s="5">
        <v>4.28</v>
      </c>
      <c r="F70" s="5">
        <f t="shared" ref="F70:F73" si="6">E70*1.2</f>
        <v>5.1360000000000001</v>
      </c>
      <c r="I70" s="25"/>
      <c r="J70" s="26"/>
    </row>
    <row r="71" spans="1:10" ht="26.1" customHeight="1">
      <c r="A71" s="36"/>
      <c r="B71" s="4">
        <v>2</v>
      </c>
      <c r="C71" s="16" t="s">
        <v>201</v>
      </c>
      <c r="D71" s="18" t="s">
        <v>70</v>
      </c>
      <c r="E71" s="5">
        <v>6.88</v>
      </c>
      <c r="F71" s="5">
        <f t="shared" si="6"/>
        <v>8.2560000000000002</v>
      </c>
      <c r="I71" s="25"/>
      <c r="J71" s="26"/>
    </row>
    <row r="72" spans="1:10" ht="26.1" customHeight="1">
      <c r="A72" s="36"/>
      <c r="B72" s="4">
        <v>3</v>
      </c>
      <c r="C72" s="16" t="s">
        <v>202</v>
      </c>
      <c r="D72" s="18" t="s">
        <v>71</v>
      </c>
      <c r="E72" s="5">
        <v>6.84</v>
      </c>
      <c r="F72" s="5">
        <f t="shared" si="6"/>
        <v>8.2080000000000002</v>
      </c>
      <c r="I72" s="25"/>
      <c r="J72" s="27"/>
    </row>
    <row r="73" spans="1:10" ht="26.1" customHeight="1">
      <c r="A73" s="36"/>
      <c r="B73" s="4">
        <v>4</v>
      </c>
      <c r="C73" s="16" t="s">
        <v>203</v>
      </c>
      <c r="D73" s="18" t="s">
        <v>69</v>
      </c>
      <c r="E73" s="5">
        <v>12.72</v>
      </c>
      <c r="F73" s="5">
        <f t="shared" si="6"/>
        <v>15.263999999999999</v>
      </c>
      <c r="I73" s="25"/>
      <c r="J73" s="26"/>
    </row>
    <row r="74" spans="1:10" ht="20.100000000000001" customHeight="1">
      <c r="A74" s="37" t="s">
        <v>59</v>
      </c>
      <c r="B74" s="37"/>
      <c r="C74" s="37"/>
      <c r="D74" s="37"/>
      <c r="E74" s="37"/>
      <c r="F74" s="37"/>
      <c r="I74" s="25"/>
      <c r="J74" s="26"/>
    </row>
    <row r="75" spans="1:10" ht="26.1" customHeight="1">
      <c r="A75" s="36"/>
      <c r="B75" s="4">
        <v>1</v>
      </c>
      <c r="C75" s="16" t="s">
        <v>204</v>
      </c>
      <c r="D75" s="18" t="s">
        <v>78</v>
      </c>
      <c r="E75" s="5">
        <v>2.19</v>
      </c>
      <c r="F75" s="5">
        <f t="shared" ref="F75:F81" si="7">E75*1.2</f>
        <v>2.6279999999999997</v>
      </c>
    </row>
    <row r="76" spans="1:10" ht="26.1" customHeight="1">
      <c r="A76" s="36"/>
      <c r="B76" s="4">
        <v>2</v>
      </c>
      <c r="C76" s="16" t="s">
        <v>205</v>
      </c>
      <c r="D76" s="18" t="s">
        <v>76</v>
      </c>
      <c r="E76" s="5">
        <v>4.49</v>
      </c>
      <c r="F76" s="5">
        <f t="shared" si="7"/>
        <v>5.3879999999999999</v>
      </c>
    </row>
    <row r="77" spans="1:10" ht="26.1" customHeight="1">
      <c r="A77" s="36"/>
      <c r="B77" s="4">
        <v>3</v>
      </c>
      <c r="C77" s="16" t="s">
        <v>206</v>
      </c>
      <c r="D77" s="18" t="s">
        <v>75</v>
      </c>
      <c r="E77" s="5">
        <v>5.2</v>
      </c>
      <c r="F77" s="5">
        <f t="shared" si="7"/>
        <v>6.24</v>
      </c>
    </row>
    <row r="78" spans="1:10" ht="26.1" customHeight="1">
      <c r="A78" s="36"/>
      <c r="B78" s="4">
        <v>4</v>
      </c>
      <c r="C78" s="16" t="s">
        <v>207</v>
      </c>
      <c r="D78" s="18" t="s">
        <v>74</v>
      </c>
      <c r="E78" s="5">
        <v>9.1999999999999993</v>
      </c>
      <c r="F78" s="5">
        <f t="shared" si="7"/>
        <v>11.04</v>
      </c>
    </row>
    <row r="79" spans="1:10" ht="26.1" customHeight="1">
      <c r="A79" s="36"/>
      <c r="B79" s="4">
        <v>5</v>
      </c>
      <c r="C79" s="16" t="s">
        <v>208</v>
      </c>
      <c r="D79" s="18" t="s">
        <v>73</v>
      </c>
      <c r="E79" s="5">
        <v>34.729999999999997</v>
      </c>
      <c r="F79" s="5">
        <f t="shared" si="7"/>
        <v>41.675999999999995</v>
      </c>
    </row>
    <row r="80" spans="1:10" ht="36" customHeight="1">
      <c r="A80" s="36"/>
      <c r="B80" s="4">
        <v>6</v>
      </c>
      <c r="C80" s="16" t="s">
        <v>209</v>
      </c>
      <c r="D80" s="33" t="s">
        <v>72</v>
      </c>
      <c r="E80" s="5">
        <v>54.85</v>
      </c>
      <c r="F80" s="5">
        <f t="shared" si="7"/>
        <v>65.819999999999993</v>
      </c>
    </row>
    <row r="81" spans="1:6" ht="36" customHeight="1">
      <c r="A81" s="36"/>
      <c r="B81" s="4">
        <v>7</v>
      </c>
      <c r="C81" s="16" t="s">
        <v>210</v>
      </c>
      <c r="D81" s="33" t="s">
        <v>60</v>
      </c>
      <c r="E81" s="5">
        <v>118.48</v>
      </c>
      <c r="F81" s="5">
        <f t="shared" si="7"/>
        <v>142.17599999999999</v>
      </c>
    </row>
    <row r="82" spans="1:6" ht="36" customHeight="1">
      <c r="A82" s="11"/>
      <c r="B82" s="12"/>
      <c r="C82" s="17"/>
      <c r="D82" s="11"/>
      <c r="E82" s="13"/>
      <c r="F82" s="13"/>
    </row>
    <row r="83" spans="1:6" ht="15.95" customHeight="1">
      <c r="A83" s="44" t="s">
        <v>63</v>
      </c>
      <c r="B83" s="44"/>
      <c r="C83" s="44"/>
      <c r="D83" s="44"/>
      <c r="E83" s="44"/>
      <c r="F83" s="44"/>
    </row>
    <row r="84" spans="1:6" ht="25.5">
      <c r="A84" s="36"/>
      <c r="B84" s="4">
        <v>1</v>
      </c>
      <c r="C84" s="16" t="s">
        <v>211</v>
      </c>
      <c r="D84" s="10" t="s">
        <v>82</v>
      </c>
      <c r="E84" s="5">
        <v>3.44</v>
      </c>
      <c r="F84" s="5">
        <f>E84*1.2</f>
        <v>4.1280000000000001</v>
      </c>
    </row>
    <row r="85" spans="1:6" ht="25.5">
      <c r="A85" s="36"/>
      <c r="B85" s="4">
        <v>2</v>
      </c>
      <c r="C85" s="16" t="s">
        <v>212</v>
      </c>
      <c r="D85" s="10" t="s">
        <v>81</v>
      </c>
      <c r="E85" s="5">
        <v>6.88</v>
      </c>
      <c r="F85" s="5">
        <f>E85*1.2</f>
        <v>8.2560000000000002</v>
      </c>
    </row>
    <row r="86" spans="1:6" ht="25.5">
      <c r="A86" s="36"/>
      <c r="B86" s="4">
        <v>3</v>
      </c>
      <c r="C86" s="16" t="s">
        <v>213</v>
      </c>
      <c r="D86" s="10" t="s">
        <v>80</v>
      </c>
      <c r="E86" s="5">
        <v>6.88</v>
      </c>
      <c r="F86" s="5">
        <f>E86*1.2</f>
        <v>8.2560000000000002</v>
      </c>
    </row>
    <row r="87" spans="1:6" ht="25.5">
      <c r="A87" s="36"/>
      <c r="B87" s="4">
        <v>4</v>
      </c>
      <c r="C87" s="16" t="s">
        <v>214</v>
      </c>
      <c r="D87" s="10" t="s">
        <v>79</v>
      </c>
      <c r="E87" s="5">
        <v>12.76</v>
      </c>
      <c r="F87" s="5">
        <f>E87*1.2</f>
        <v>15.311999999999999</v>
      </c>
    </row>
    <row r="88" spans="1:6" ht="15.75" customHeight="1">
      <c r="A88" s="40" t="s">
        <v>64</v>
      </c>
      <c r="B88" s="40"/>
      <c r="C88" s="40"/>
      <c r="D88" s="40"/>
      <c r="E88" s="40"/>
      <c r="F88" s="40"/>
    </row>
    <row r="89" spans="1:6" ht="25.5">
      <c r="A89" s="41"/>
      <c r="B89" s="4">
        <v>1</v>
      </c>
      <c r="C89" s="16" t="s">
        <v>215</v>
      </c>
      <c r="D89" s="10" t="s">
        <v>89</v>
      </c>
      <c r="E89" s="5">
        <v>2.1</v>
      </c>
      <c r="F89" s="5">
        <f t="shared" ref="F89:F95" si="8">E89*1.2</f>
        <v>2.52</v>
      </c>
    </row>
    <row r="90" spans="1:6" ht="25.5">
      <c r="A90" s="42"/>
      <c r="B90" s="4">
        <v>2</v>
      </c>
      <c r="C90" s="16" t="s">
        <v>216</v>
      </c>
      <c r="D90" s="10" t="s">
        <v>88</v>
      </c>
      <c r="E90" s="5">
        <v>4.49</v>
      </c>
      <c r="F90" s="5">
        <f t="shared" si="8"/>
        <v>5.3879999999999999</v>
      </c>
    </row>
    <row r="91" spans="1:6" ht="25.5">
      <c r="A91" s="42"/>
      <c r="B91" s="4">
        <v>3</v>
      </c>
      <c r="C91" s="16" t="s">
        <v>217</v>
      </c>
      <c r="D91" s="10" t="s">
        <v>87</v>
      </c>
      <c r="E91" s="5">
        <v>6.72</v>
      </c>
      <c r="F91" s="5">
        <f t="shared" si="8"/>
        <v>8.0640000000000001</v>
      </c>
    </row>
    <row r="92" spans="1:6" ht="25.5">
      <c r="A92" s="42"/>
      <c r="B92" s="4">
        <v>4</v>
      </c>
      <c r="C92" s="16" t="s">
        <v>218</v>
      </c>
      <c r="D92" s="10" t="s">
        <v>86</v>
      </c>
      <c r="E92" s="5">
        <v>13.48</v>
      </c>
      <c r="F92" s="5">
        <f t="shared" si="8"/>
        <v>16.175999999999998</v>
      </c>
    </row>
    <row r="93" spans="1:6" ht="25.5">
      <c r="A93" s="42"/>
      <c r="B93" s="4">
        <v>5</v>
      </c>
      <c r="C93" s="16" t="s">
        <v>219</v>
      </c>
      <c r="D93" s="10" t="s">
        <v>85</v>
      </c>
      <c r="E93" s="5">
        <v>25.7</v>
      </c>
      <c r="F93" s="5">
        <f t="shared" si="8"/>
        <v>30.839999999999996</v>
      </c>
    </row>
    <row r="94" spans="1:6" ht="30" customHeight="1">
      <c r="A94" s="42"/>
      <c r="B94" s="4">
        <v>6</v>
      </c>
      <c r="C94" s="16" t="s">
        <v>220</v>
      </c>
      <c r="D94" s="10" t="s">
        <v>84</v>
      </c>
      <c r="E94" s="5">
        <v>43.07</v>
      </c>
      <c r="F94" s="5">
        <f t="shared" si="8"/>
        <v>51.683999999999997</v>
      </c>
    </row>
    <row r="95" spans="1:6" ht="29.25" customHeight="1">
      <c r="A95" s="43"/>
      <c r="B95" s="4">
        <v>7</v>
      </c>
      <c r="C95" s="16" t="s">
        <v>221</v>
      </c>
      <c r="D95" s="10" t="s">
        <v>83</v>
      </c>
      <c r="E95" s="5">
        <v>79</v>
      </c>
      <c r="F95" s="5">
        <f t="shared" si="8"/>
        <v>94.8</v>
      </c>
    </row>
    <row r="96" spans="1:6" ht="15.95" customHeight="1">
      <c r="A96" s="40" t="s">
        <v>90</v>
      </c>
      <c r="B96" s="40"/>
      <c r="C96" s="40"/>
      <c r="D96" s="40"/>
      <c r="E96" s="40"/>
      <c r="F96" s="40"/>
    </row>
    <row r="97" spans="1:6" ht="25.5" customHeight="1">
      <c r="A97" s="45"/>
      <c r="B97" s="4">
        <v>1</v>
      </c>
      <c r="C97" s="16" t="s">
        <v>313</v>
      </c>
      <c r="D97" s="21" t="s">
        <v>314</v>
      </c>
      <c r="E97" s="22">
        <v>4.07</v>
      </c>
      <c r="F97" s="5">
        <f t="shared" ref="F97:F102" si="9">E97*1.2</f>
        <v>4.8840000000000003</v>
      </c>
    </row>
    <row r="98" spans="1:6" ht="25.5">
      <c r="A98" s="46"/>
      <c r="B98" s="4">
        <v>2</v>
      </c>
      <c r="C98" s="16" t="s">
        <v>222</v>
      </c>
      <c r="D98" s="10" t="s">
        <v>95</v>
      </c>
      <c r="E98" s="5">
        <v>10.54</v>
      </c>
      <c r="F98" s="5">
        <f t="shared" si="9"/>
        <v>12.647999999999998</v>
      </c>
    </row>
    <row r="99" spans="1:6" ht="25.5">
      <c r="A99" s="46"/>
      <c r="B99" s="4">
        <v>3</v>
      </c>
      <c r="C99" s="16" t="s">
        <v>223</v>
      </c>
      <c r="D99" s="10" t="s">
        <v>94</v>
      </c>
      <c r="E99" s="5">
        <v>8.69</v>
      </c>
      <c r="F99" s="5">
        <f t="shared" si="9"/>
        <v>10.427999999999999</v>
      </c>
    </row>
    <row r="100" spans="1:6" ht="25.5">
      <c r="A100" s="46"/>
      <c r="B100" s="4">
        <v>4</v>
      </c>
      <c r="C100" s="16" t="s">
        <v>224</v>
      </c>
      <c r="D100" s="10" t="s">
        <v>93</v>
      </c>
      <c r="E100" s="5">
        <v>44.77</v>
      </c>
      <c r="F100" s="5">
        <f t="shared" si="9"/>
        <v>53.724000000000004</v>
      </c>
    </row>
    <row r="101" spans="1:6" ht="25.5">
      <c r="A101" s="46"/>
      <c r="B101" s="4">
        <v>5</v>
      </c>
      <c r="C101" s="16" t="s">
        <v>225</v>
      </c>
      <c r="D101" s="10" t="s">
        <v>92</v>
      </c>
      <c r="E101" s="5">
        <v>118</v>
      </c>
      <c r="F101" s="5">
        <f t="shared" si="9"/>
        <v>141.6</v>
      </c>
    </row>
    <row r="102" spans="1:6" ht="25.5">
      <c r="A102" s="44"/>
      <c r="B102" s="4">
        <v>6</v>
      </c>
      <c r="C102" s="16" t="s">
        <v>226</v>
      </c>
      <c r="D102" s="10" t="s">
        <v>91</v>
      </c>
      <c r="E102" s="5">
        <v>130.19999999999999</v>
      </c>
      <c r="F102" s="5">
        <f t="shared" si="9"/>
        <v>156.23999999999998</v>
      </c>
    </row>
    <row r="103" spans="1:6" ht="15.95" customHeight="1">
      <c r="A103" s="40" t="s">
        <v>96</v>
      </c>
      <c r="B103" s="40"/>
      <c r="C103" s="40"/>
      <c r="D103" s="40"/>
      <c r="E103" s="40"/>
      <c r="F103" s="40"/>
    </row>
    <row r="104" spans="1:6" ht="25.5">
      <c r="A104" s="41"/>
      <c r="B104" s="4">
        <v>1</v>
      </c>
      <c r="C104" s="16" t="s">
        <v>227</v>
      </c>
      <c r="D104" s="10" t="s">
        <v>101</v>
      </c>
      <c r="E104" s="5">
        <v>3.49</v>
      </c>
      <c r="F104" s="5">
        <f t="shared" ref="F104:F109" si="10">E104*1.2</f>
        <v>4.1879999999999997</v>
      </c>
    </row>
    <row r="105" spans="1:6" ht="25.5">
      <c r="A105" s="42"/>
      <c r="B105" s="4">
        <v>2</v>
      </c>
      <c r="C105" s="16" t="s">
        <v>228</v>
      </c>
      <c r="D105" s="10" t="s">
        <v>100</v>
      </c>
      <c r="E105" s="5">
        <v>7.18</v>
      </c>
      <c r="F105" s="5">
        <f t="shared" si="10"/>
        <v>8.6159999999999997</v>
      </c>
    </row>
    <row r="106" spans="1:6" ht="25.5">
      <c r="A106" s="42"/>
      <c r="B106" s="4">
        <v>3</v>
      </c>
      <c r="C106" s="16" t="s">
        <v>229</v>
      </c>
      <c r="D106" s="10" t="s">
        <v>99</v>
      </c>
      <c r="E106" s="5">
        <v>20.75</v>
      </c>
      <c r="F106" s="5">
        <f t="shared" si="10"/>
        <v>24.9</v>
      </c>
    </row>
    <row r="107" spans="1:6" ht="25.5">
      <c r="A107" s="42"/>
      <c r="B107" s="4">
        <v>4</v>
      </c>
      <c r="C107" s="16" t="s">
        <v>230</v>
      </c>
      <c r="D107" s="10" t="s">
        <v>98</v>
      </c>
      <c r="E107" s="5">
        <v>25.66</v>
      </c>
      <c r="F107" s="5">
        <f t="shared" si="10"/>
        <v>30.791999999999998</v>
      </c>
    </row>
    <row r="108" spans="1:6" ht="25.5">
      <c r="A108" s="42"/>
      <c r="B108" s="4">
        <v>5</v>
      </c>
      <c r="C108" s="16" t="s">
        <v>231</v>
      </c>
      <c r="D108" s="10" t="s">
        <v>97</v>
      </c>
      <c r="E108" s="5">
        <v>41.66</v>
      </c>
      <c r="F108" s="5">
        <f t="shared" si="10"/>
        <v>49.991999999999997</v>
      </c>
    </row>
    <row r="109" spans="1:6" ht="25.5">
      <c r="A109" s="43"/>
      <c r="B109" s="4">
        <v>6</v>
      </c>
      <c r="C109" s="16" t="s">
        <v>339</v>
      </c>
      <c r="D109" s="24" t="s">
        <v>338</v>
      </c>
      <c r="E109" s="5">
        <v>106.58298000000001</v>
      </c>
      <c r="F109" s="5">
        <f t="shared" si="10"/>
        <v>127.899576</v>
      </c>
    </row>
    <row r="110" spans="1:6" ht="15.95" customHeight="1">
      <c r="A110" s="37" t="s">
        <v>102</v>
      </c>
      <c r="B110" s="37"/>
      <c r="C110" s="37"/>
      <c r="D110" s="37"/>
      <c r="E110" s="37"/>
      <c r="F110" s="37"/>
    </row>
    <row r="111" spans="1:6" ht="26.1" customHeight="1">
      <c r="A111" s="36"/>
      <c r="B111" s="4">
        <v>1</v>
      </c>
      <c r="C111" s="16" t="s">
        <v>238</v>
      </c>
      <c r="D111" s="10" t="s">
        <v>109</v>
      </c>
      <c r="E111" s="5">
        <v>33.21</v>
      </c>
      <c r="F111" s="5">
        <f t="shared" ref="F111:F118" si="11">E111*1.2</f>
        <v>39.851999999999997</v>
      </c>
    </row>
    <row r="112" spans="1:6" ht="26.1" customHeight="1">
      <c r="A112" s="36"/>
      <c r="B112" s="4">
        <v>2</v>
      </c>
      <c r="C112" s="16" t="s">
        <v>237</v>
      </c>
      <c r="D112" s="10" t="s">
        <v>108</v>
      </c>
      <c r="E112" s="5">
        <v>37.97</v>
      </c>
      <c r="F112" s="5">
        <f t="shared" si="11"/>
        <v>45.564</v>
      </c>
    </row>
    <row r="113" spans="1:6" ht="24.95" customHeight="1">
      <c r="A113" s="36"/>
      <c r="B113" s="4">
        <v>3</v>
      </c>
      <c r="C113" s="16" t="s">
        <v>236</v>
      </c>
      <c r="D113" s="10" t="s">
        <v>107</v>
      </c>
      <c r="E113" s="5">
        <v>50.5</v>
      </c>
      <c r="F113" s="5">
        <f t="shared" si="11"/>
        <v>60.599999999999994</v>
      </c>
    </row>
    <row r="114" spans="1:6" ht="24.95" customHeight="1">
      <c r="A114" s="36"/>
      <c r="B114" s="4">
        <v>4</v>
      </c>
      <c r="C114" s="16" t="s">
        <v>235</v>
      </c>
      <c r="D114" s="10" t="s">
        <v>106</v>
      </c>
      <c r="E114" s="5">
        <v>84.4</v>
      </c>
      <c r="F114" s="5">
        <f t="shared" si="11"/>
        <v>101.28</v>
      </c>
    </row>
    <row r="115" spans="1:6" ht="24.95" customHeight="1">
      <c r="A115" s="36"/>
      <c r="B115" s="4">
        <v>5</v>
      </c>
      <c r="C115" s="16" t="s">
        <v>234</v>
      </c>
      <c r="D115" s="10" t="s">
        <v>105</v>
      </c>
      <c r="E115" s="5">
        <v>85.4</v>
      </c>
      <c r="F115" s="5">
        <f t="shared" si="11"/>
        <v>102.48</v>
      </c>
    </row>
    <row r="116" spans="1:6" ht="24.95" customHeight="1">
      <c r="A116" s="36"/>
      <c r="B116" s="4">
        <v>6</v>
      </c>
      <c r="C116" s="16" t="s">
        <v>233</v>
      </c>
      <c r="D116" s="10" t="s">
        <v>104</v>
      </c>
      <c r="E116" s="5">
        <v>172.75</v>
      </c>
      <c r="F116" s="5">
        <f t="shared" si="11"/>
        <v>207.29999999999998</v>
      </c>
    </row>
    <row r="117" spans="1:6" ht="24.95" customHeight="1">
      <c r="A117" s="36"/>
      <c r="B117" s="4">
        <v>7</v>
      </c>
      <c r="C117" s="16" t="s">
        <v>312</v>
      </c>
      <c r="D117" s="21" t="s">
        <v>311</v>
      </c>
      <c r="E117" s="5">
        <v>258.8</v>
      </c>
      <c r="F117" s="5">
        <f t="shared" si="11"/>
        <v>310.56</v>
      </c>
    </row>
    <row r="118" spans="1:6" ht="24.95" customHeight="1">
      <c r="A118" s="36"/>
      <c r="B118" s="4">
        <v>8</v>
      </c>
      <c r="C118" s="16" t="s">
        <v>232</v>
      </c>
      <c r="D118" s="10" t="s">
        <v>103</v>
      </c>
      <c r="E118" s="5">
        <v>345.06</v>
      </c>
      <c r="F118" s="5">
        <f t="shared" si="11"/>
        <v>414.072</v>
      </c>
    </row>
    <row r="119" spans="1:6" ht="15.95" customHeight="1">
      <c r="A119" s="37" t="s">
        <v>110</v>
      </c>
      <c r="B119" s="37"/>
      <c r="C119" s="37"/>
      <c r="D119" s="37"/>
      <c r="E119" s="37"/>
      <c r="F119" s="37"/>
    </row>
    <row r="120" spans="1:6" ht="24.95" customHeight="1">
      <c r="A120" s="36"/>
      <c r="B120" s="4">
        <v>1</v>
      </c>
      <c r="C120" s="16" t="s">
        <v>239</v>
      </c>
      <c r="D120" s="10" t="s">
        <v>116</v>
      </c>
      <c r="E120" s="5">
        <v>66.739999999999995</v>
      </c>
      <c r="F120" s="5">
        <f t="shared" ref="F120:F125" si="12">E120*1.2</f>
        <v>80.087999999999994</v>
      </c>
    </row>
    <row r="121" spans="1:6" ht="24.95" customHeight="1">
      <c r="A121" s="36"/>
      <c r="B121" s="4">
        <v>2</v>
      </c>
      <c r="C121" s="16" t="s">
        <v>240</v>
      </c>
      <c r="D121" s="10" t="s">
        <v>115</v>
      </c>
      <c r="E121" s="5">
        <v>75.260000000000005</v>
      </c>
      <c r="F121" s="5">
        <f t="shared" si="12"/>
        <v>90.311999999999998</v>
      </c>
    </row>
    <row r="122" spans="1:6" ht="24.95" customHeight="1">
      <c r="A122" s="36"/>
      <c r="B122" s="4">
        <v>3</v>
      </c>
      <c r="C122" s="16" t="s">
        <v>241</v>
      </c>
      <c r="D122" s="10" t="s">
        <v>114</v>
      </c>
      <c r="E122" s="5">
        <v>84.67</v>
      </c>
      <c r="F122" s="5">
        <f t="shared" si="12"/>
        <v>101.604</v>
      </c>
    </row>
    <row r="123" spans="1:6" ht="24.95" customHeight="1">
      <c r="A123" s="36"/>
      <c r="B123" s="4">
        <v>4</v>
      </c>
      <c r="C123" s="16" t="s">
        <v>242</v>
      </c>
      <c r="D123" s="10" t="s">
        <v>113</v>
      </c>
      <c r="E123" s="5">
        <v>85.8</v>
      </c>
      <c r="F123" s="5">
        <f t="shared" si="12"/>
        <v>102.96</v>
      </c>
    </row>
    <row r="124" spans="1:6" ht="24.95" customHeight="1">
      <c r="A124" s="36"/>
      <c r="B124" s="4">
        <v>5</v>
      </c>
      <c r="C124" s="16" t="s">
        <v>243</v>
      </c>
      <c r="D124" s="10" t="s">
        <v>112</v>
      </c>
      <c r="E124" s="5">
        <v>91.73</v>
      </c>
      <c r="F124" s="5">
        <f t="shared" si="12"/>
        <v>110.07600000000001</v>
      </c>
    </row>
    <row r="125" spans="1:6" ht="24.95" customHeight="1">
      <c r="A125" s="36"/>
      <c r="B125" s="4">
        <v>6</v>
      </c>
      <c r="C125" s="16" t="s">
        <v>244</v>
      </c>
      <c r="D125" s="10" t="s">
        <v>111</v>
      </c>
      <c r="E125" s="5">
        <v>100.21</v>
      </c>
      <c r="F125" s="5">
        <f t="shared" si="12"/>
        <v>120.25199999999998</v>
      </c>
    </row>
    <row r="126" spans="1:6" ht="15.95" customHeight="1">
      <c r="A126" s="40" t="s">
        <v>117</v>
      </c>
      <c r="B126" s="40"/>
      <c r="C126" s="40"/>
      <c r="D126" s="40"/>
      <c r="E126" s="40"/>
      <c r="F126" s="40"/>
    </row>
    <row r="127" spans="1:6" ht="24.95" customHeight="1">
      <c r="A127" s="36"/>
      <c r="B127" s="4">
        <v>1</v>
      </c>
      <c r="C127" s="16" t="s">
        <v>245</v>
      </c>
      <c r="D127" s="19" t="s">
        <v>133</v>
      </c>
      <c r="E127" s="5">
        <v>4.49</v>
      </c>
      <c r="F127" s="5">
        <f t="shared" ref="F127:F142" si="13">E127*1.2</f>
        <v>5.3879999999999999</v>
      </c>
    </row>
    <row r="128" spans="1:6" ht="24.95" customHeight="1">
      <c r="A128" s="36"/>
      <c r="B128" s="4">
        <v>2</v>
      </c>
      <c r="C128" s="16" t="s">
        <v>246</v>
      </c>
      <c r="D128" s="19" t="s">
        <v>132</v>
      </c>
      <c r="E128" s="5">
        <v>3.15</v>
      </c>
      <c r="F128" s="5">
        <f t="shared" si="13"/>
        <v>3.78</v>
      </c>
    </row>
    <row r="129" spans="1:6" ht="24.95" customHeight="1">
      <c r="A129" s="36"/>
      <c r="B129" s="4">
        <v>3</v>
      </c>
      <c r="C129" s="16" t="s">
        <v>247</v>
      </c>
      <c r="D129" s="19" t="s">
        <v>131</v>
      </c>
      <c r="E129" s="5">
        <v>7.39</v>
      </c>
      <c r="F129" s="5">
        <f t="shared" si="13"/>
        <v>8.8679999999999986</v>
      </c>
    </row>
    <row r="130" spans="1:6" ht="24.95" customHeight="1">
      <c r="A130" s="36"/>
      <c r="B130" s="4">
        <v>4</v>
      </c>
      <c r="C130" s="16" t="s">
        <v>248</v>
      </c>
      <c r="D130" s="19" t="s">
        <v>130</v>
      </c>
      <c r="E130" s="5">
        <v>10.199999999999999</v>
      </c>
      <c r="F130" s="5">
        <f t="shared" si="13"/>
        <v>12.239999999999998</v>
      </c>
    </row>
    <row r="131" spans="1:6" ht="24.95" customHeight="1">
      <c r="A131" s="36"/>
      <c r="B131" s="4">
        <v>5</v>
      </c>
      <c r="C131" s="16" t="s">
        <v>249</v>
      </c>
      <c r="D131" s="19" t="s">
        <v>129</v>
      </c>
      <c r="E131" s="5">
        <v>15.65</v>
      </c>
      <c r="F131" s="5">
        <f t="shared" si="13"/>
        <v>18.78</v>
      </c>
    </row>
    <row r="132" spans="1:6" ht="24.95" customHeight="1">
      <c r="A132" s="36"/>
      <c r="B132" s="4">
        <v>6</v>
      </c>
      <c r="C132" s="16" t="s">
        <v>250</v>
      </c>
      <c r="D132" s="19" t="s">
        <v>128</v>
      </c>
      <c r="E132" s="5">
        <v>6.34</v>
      </c>
      <c r="F132" s="5">
        <f t="shared" si="13"/>
        <v>7.6079999999999997</v>
      </c>
    </row>
    <row r="133" spans="1:6" ht="24.95" customHeight="1">
      <c r="A133" s="36"/>
      <c r="B133" s="4">
        <v>7</v>
      </c>
      <c r="C133" s="16" t="s">
        <v>251</v>
      </c>
      <c r="D133" s="19" t="s">
        <v>127</v>
      </c>
      <c r="E133" s="5">
        <v>41.43</v>
      </c>
      <c r="F133" s="5">
        <f t="shared" si="13"/>
        <v>49.716000000000001</v>
      </c>
    </row>
    <row r="134" spans="1:6" ht="24.95" customHeight="1">
      <c r="A134" s="36"/>
      <c r="B134" s="4">
        <v>8</v>
      </c>
      <c r="C134" s="16" t="s">
        <v>252</v>
      </c>
      <c r="D134" s="19" t="s">
        <v>126</v>
      </c>
      <c r="E134" s="5">
        <v>41.07</v>
      </c>
      <c r="F134" s="5">
        <f t="shared" si="13"/>
        <v>49.283999999999999</v>
      </c>
    </row>
    <row r="135" spans="1:6" ht="24.95" customHeight="1">
      <c r="A135" s="36"/>
      <c r="B135" s="4">
        <v>9</v>
      </c>
      <c r="C135" s="16" t="s">
        <v>253</v>
      </c>
      <c r="D135" s="19" t="s">
        <v>125</v>
      </c>
      <c r="E135" s="5">
        <v>22.97</v>
      </c>
      <c r="F135" s="5">
        <f t="shared" si="13"/>
        <v>27.563999999999997</v>
      </c>
    </row>
    <row r="136" spans="1:6" ht="24.95" customHeight="1">
      <c r="A136" s="36"/>
      <c r="B136" s="4">
        <v>10</v>
      </c>
      <c r="C136" s="16" t="s">
        <v>254</v>
      </c>
      <c r="D136" s="19" t="s">
        <v>124</v>
      </c>
      <c r="E136" s="5">
        <v>73.25</v>
      </c>
      <c r="F136" s="5">
        <f t="shared" si="13"/>
        <v>87.899999999999991</v>
      </c>
    </row>
    <row r="137" spans="1:6" ht="24.95" customHeight="1">
      <c r="A137" s="36"/>
      <c r="B137" s="4">
        <v>11</v>
      </c>
      <c r="C137" s="16" t="s">
        <v>255</v>
      </c>
      <c r="D137" s="19" t="s">
        <v>123</v>
      </c>
      <c r="E137" s="5">
        <v>73.25</v>
      </c>
      <c r="F137" s="5">
        <f t="shared" si="13"/>
        <v>87.899999999999991</v>
      </c>
    </row>
    <row r="138" spans="1:6" ht="24.95" customHeight="1">
      <c r="A138" s="36"/>
      <c r="B138" s="4">
        <v>12</v>
      </c>
      <c r="C138" s="16" t="s">
        <v>256</v>
      </c>
      <c r="D138" s="19" t="s">
        <v>122</v>
      </c>
      <c r="E138" s="5">
        <v>89.5</v>
      </c>
      <c r="F138" s="5">
        <f t="shared" si="13"/>
        <v>107.39999999999999</v>
      </c>
    </row>
    <row r="139" spans="1:6" ht="24.95" customHeight="1">
      <c r="A139" s="36"/>
      <c r="B139" s="4">
        <v>13</v>
      </c>
      <c r="C139" s="16" t="s">
        <v>257</v>
      </c>
      <c r="D139" s="19" t="s">
        <v>121</v>
      </c>
      <c r="E139" s="5">
        <v>44.77</v>
      </c>
      <c r="F139" s="5">
        <f t="shared" si="13"/>
        <v>53.724000000000004</v>
      </c>
    </row>
    <row r="140" spans="1:6" ht="24.95" customHeight="1">
      <c r="A140" s="36"/>
      <c r="B140" s="4">
        <v>14</v>
      </c>
      <c r="C140" s="16" t="s">
        <v>258</v>
      </c>
      <c r="D140" s="20" t="s">
        <v>120</v>
      </c>
      <c r="E140" s="5">
        <v>142.11000000000001</v>
      </c>
      <c r="F140" s="5">
        <f t="shared" si="13"/>
        <v>170.53200000000001</v>
      </c>
    </row>
    <row r="141" spans="1:6" ht="24.95" customHeight="1">
      <c r="A141" s="36"/>
      <c r="B141" s="4">
        <v>15</v>
      </c>
      <c r="C141" s="16" t="s">
        <v>259</v>
      </c>
      <c r="D141" s="20" t="s">
        <v>119</v>
      </c>
      <c r="E141" s="5">
        <v>149.19999999999999</v>
      </c>
      <c r="F141" s="5">
        <f t="shared" si="13"/>
        <v>179.04</v>
      </c>
    </row>
    <row r="142" spans="1:6" ht="24.95" customHeight="1">
      <c r="A142" s="36"/>
      <c r="B142" s="4">
        <v>16</v>
      </c>
      <c r="C142" s="16" t="s">
        <v>260</v>
      </c>
      <c r="D142" s="20" t="s">
        <v>118</v>
      </c>
      <c r="E142" s="5">
        <v>195.3</v>
      </c>
      <c r="F142" s="5">
        <f t="shared" si="13"/>
        <v>234.36</v>
      </c>
    </row>
    <row r="143" spans="1:6" ht="18.75" customHeight="1">
      <c r="A143" s="37" t="s">
        <v>147</v>
      </c>
      <c r="B143" s="37"/>
      <c r="C143" s="37"/>
      <c r="D143" s="37"/>
      <c r="E143" s="37"/>
      <c r="F143" s="37"/>
    </row>
    <row r="144" spans="1:6" ht="25.5">
      <c r="A144" s="36"/>
      <c r="B144" s="4">
        <v>1</v>
      </c>
      <c r="C144" s="16" t="s">
        <v>270</v>
      </c>
      <c r="D144" s="10" t="s">
        <v>165</v>
      </c>
      <c r="E144" s="5">
        <v>5.19</v>
      </c>
      <c r="F144" s="5">
        <f t="shared" ref="F144:F162" si="14">E144*1.2</f>
        <v>6.2280000000000006</v>
      </c>
    </row>
    <row r="145" spans="1:6" ht="25.5">
      <c r="A145" s="36"/>
      <c r="B145" s="4">
        <v>2</v>
      </c>
      <c r="C145" s="16" t="s">
        <v>271</v>
      </c>
      <c r="D145" s="10" t="s">
        <v>164</v>
      </c>
      <c r="E145" s="5">
        <v>8.74</v>
      </c>
      <c r="F145" s="5">
        <f t="shared" si="14"/>
        <v>10.488</v>
      </c>
    </row>
    <row r="146" spans="1:6" ht="25.5">
      <c r="A146" s="36"/>
      <c r="B146" s="4">
        <v>3</v>
      </c>
      <c r="C146" s="16" t="s">
        <v>272</v>
      </c>
      <c r="D146" s="10" t="s">
        <v>163</v>
      </c>
      <c r="E146" s="5">
        <v>10.58</v>
      </c>
      <c r="F146" s="5">
        <f t="shared" si="14"/>
        <v>12.696</v>
      </c>
    </row>
    <row r="147" spans="1:6" ht="25.5">
      <c r="A147" s="36"/>
      <c r="B147" s="4">
        <v>4</v>
      </c>
      <c r="C147" s="16" t="s">
        <v>273</v>
      </c>
      <c r="D147" s="10" t="s">
        <v>162</v>
      </c>
      <c r="E147" s="5">
        <v>8.0500000000000007</v>
      </c>
      <c r="F147" s="5">
        <f t="shared" si="14"/>
        <v>9.66</v>
      </c>
    </row>
    <row r="148" spans="1:6" ht="25.5">
      <c r="A148" s="36"/>
      <c r="B148" s="4">
        <v>5</v>
      </c>
      <c r="C148" s="16" t="s">
        <v>274</v>
      </c>
      <c r="D148" s="10" t="s">
        <v>161</v>
      </c>
      <c r="E148" s="5">
        <v>9.32</v>
      </c>
      <c r="F148" s="5">
        <f t="shared" si="14"/>
        <v>11.183999999999999</v>
      </c>
    </row>
    <row r="149" spans="1:6" ht="25.5">
      <c r="A149" s="36"/>
      <c r="B149" s="4">
        <v>6</v>
      </c>
      <c r="C149" s="16" t="s">
        <v>275</v>
      </c>
      <c r="D149" s="10" t="s">
        <v>160</v>
      </c>
      <c r="E149" s="5">
        <v>11.67</v>
      </c>
      <c r="F149" s="5">
        <f t="shared" si="14"/>
        <v>14.004</v>
      </c>
    </row>
    <row r="150" spans="1:6" ht="25.5">
      <c r="A150" s="36"/>
      <c r="B150" s="4">
        <v>7</v>
      </c>
      <c r="C150" s="16" t="s">
        <v>276</v>
      </c>
      <c r="D150" s="10" t="s">
        <v>159</v>
      </c>
      <c r="E150" s="5">
        <v>18.43</v>
      </c>
      <c r="F150" s="5">
        <f t="shared" si="14"/>
        <v>22.116</v>
      </c>
    </row>
    <row r="151" spans="1:6" ht="25.5">
      <c r="A151" s="36"/>
      <c r="B151" s="4">
        <v>8</v>
      </c>
      <c r="C151" s="16" t="s">
        <v>277</v>
      </c>
      <c r="D151" s="10" t="s">
        <v>158</v>
      </c>
      <c r="E151" s="5">
        <v>22.05</v>
      </c>
      <c r="F151" s="5">
        <f t="shared" si="14"/>
        <v>26.46</v>
      </c>
    </row>
    <row r="152" spans="1:6" ht="25.5">
      <c r="A152" s="36"/>
      <c r="B152" s="4">
        <v>9</v>
      </c>
      <c r="C152" s="16" t="s">
        <v>278</v>
      </c>
      <c r="D152" s="10" t="s">
        <v>157</v>
      </c>
      <c r="E152" s="5">
        <v>19.11</v>
      </c>
      <c r="F152" s="5">
        <f t="shared" si="14"/>
        <v>22.931999999999999</v>
      </c>
    </row>
    <row r="153" spans="1:6" ht="25.5">
      <c r="A153" s="36"/>
      <c r="B153" s="4">
        <v>10</v>
      </c>
      <c r="C153" s="16" t="s">
        <v>279</v>
      </c>
      <c r="D153" s="10" t="s">
        <v>156</v>
      </c>
      <c r="E153" s="5">
        <v>21.81</v>
      </c>
      <c r="F153" s="5">
        <f t="shared" si="14"/>
        <v>26.171999999999997</v>
      </c>
    </row>
    <row r="154" spans="1:6" ht="25.5">
      <c r="A154" s="36"/>
      <c r="B154" s="4">
        <v>11</v>
      </c>
      <c r="C154" s="16" t="s">
        <v>280</v>
      </c>
      <c r="D154" s="10" t="s">
        <v>155</v>
      </c>
      <c r="E154" s="5">
        <v>40</v>
      </c>
      <c r="F154" s="5">
        <f t="shared" si="14"/>
        <v>48</v>
      </c>
    </row>
    <row r="155" spans="1:6" ht="25.5">
      <c r="A155" s="36"/>
      <c r="B155" s="4">
        <v>12</v>
      </c>
      <c r="C155" s="16" t="s">
        <v>281</v>
      </c>
      <c r="D155" s="10" t="s">
        <v>154</v>
      </c>
      <c r="E155" s="5">
        <v>43</v>
      </c>
      <c r="F155" s="5">
        <f t="shared" si="14"/>
        <v>51.6</v>
      </c>
    </row>
    <row r="156" spans="1:6" ht="25.5">
      <c r="A156" s="39"/>
      <c r="B156" s="4">
        <v>13</v>
      </c>
      <c r="C156" s="16" t="s">
        <v>282</v>
      </c>
      <c r="D156" s="10" t="s">
        <v>153</v>
      </c>
      <c r="E156" s="5">
        <v>50.27</v>
      </c>
      <c r="F156" s="5">
        <f t="shared" si="14"/>
        <v>60.323999999999998</v>
      </c>
    </row>
    <row r="157" spans="1:6" ht="25.5">
      <c r="A157" s="39"/>
      <c r="B157" s="4">
        <v>14</v>
      </c>
      <c r="C157" s="16" t="s">
        <v>283</v>
      </c>
      <c r="D157" s="10" t="s">
        <v>152</v>
      </c>
      <c r="E157" s="5">
        <v>58.88</v>
      </c>
      <c r="F157" s="5">
        <f t="shared" si="14"/>
        <v>70.656000000000006</v>
      </c>
    </row>
    <row r="158" spans="1:6" ht="25.5">
      <c r="A158" s="39"/>
      <c r="B158" s="4">
        <v>15</v>
      </c>
      <c r="C158" s="16" t="s">
        <v>284</v>
      </c>
      <c r="D158" s="10" t="s">
        <v>151</v>
      </c>
      <c r="E158" s="5">
        <v>62.45</v>
      </c>
      <c r="F158" s="5">
        <f t="shared" si="14"/>
        <v>74.94</v>
      </c>
    </row>
    <row r="159" spans="1:6" ht="25.5">
      <c r="A159" s="39"/>
      <c r="B159" s="4">
        <v>16</v>
      </c>
      <c r="C159" s="16" t="s">
        <v>285</v>
      </c>
      <c r="D159" s="10" t="s">
        <v>150</v>
      </c>
      <c r="E159" s="5">
        <v>64.64</v>
      </c>
      <c r="F159" s="5">
        <f t="shared" si="14"/>
        <v>77.567999999999998</v>
      </c>
    </row>
    <row r="160" spans="1:6" ht="25.5">
      <c r="A160" s="39"/>
      <c r="B160" s="4">
        <v>17</v>
      </c>
      <c r="C160" s="16" t="s">
        <v>286</v>
      </c>
      <c r="D160" s="10" t="s">
        <v>149</v>
      </c>
      <c r="E160" s="5">
        <v>73.25</v>
      </c>
      <c r="F160" s="5">
        <f t="shared" si="14"/>
        <v>87.899999999999991</v>
      </c>
    </row>
    <row r="161" spans="1:6" ht="25.5">
      <c r="A161" s="39"/>
      <c r="B161" s="4">
        <v>18</v>
      </c>
      <c r="C161" s="16" t="s">
        <v>287</v>
      </c>
      <c r="D161" s="10" t="s">
        <v>148</v>
      </c>
      <c r="E161" s="5">
        <v>94.79</v>
      </c>
      <c r="F161" s="5">
        <f t="shared" si="14"/>
        <v>113.748</v>
      </c>
    </row>
    <row r="162" spans="1:6" ht="25.5">
      <c r="A162" s="39"/>
      <c r="B162" s="4">
        <v>19</v>
      </c>
      <c r="C162" s="16" t="s">
        <v>288</v>
      </c>
      <c r="D162" s="10" t="s">
        <v>184</v>
      </c>
      <c r="E162" s="5">
        <v>129.32</v>
      </c>
      <c r="F162" s="5">
        <f t="shared" si="14"/>
        <v>155.184</v>
      </c>
    </row>
    <row r="163" spans="1:6" ht="18.75" customHeight="1">
      <c r="A163" s="37" t="s">
        <v>136</v>
      </c>
      <c r="B163" s="37"/>
      <c r="C163" s="37"/>
      <c r="D163" s="37"/>
      <c r="E163" s="37"/>
      <c r="F163" s="37"/>
    </row>
    <row r="164" spans="1:6" ht="25.5">
      <c r="A164" s="36"/>
      <c r="B164" s="4">
        <v>1</v>
      </c>
      <c r="C164" s="16" t="s">
        <v>289</v>
      </c>
      <c r="D164" s="15" t="s">
        <v>185</v>
      </c>
      <c r="E164" s="5">
        <v>3.9</v>
      </c>
      <c r="F164" s="5">
        <f t="shared" ref="F164:F182" si="15">E164*1.2</f>
        <v>4.68</v>
      </c>
    </row>
    <row r="165" spans="1:6" ht="25.5">
      <c r="A165" s="36"/>
      <c r="B165" s="4">
        <v>2</v>
      </c>
      <c r="C165" s="16" t="s">
        <v>290</v>
      </c>
      <c r="D165" s="15" t="s">
        <v>183</v>
      </c>
      <c r="E165" s="5">
        <v>9.07</v>
      </c>
      <c r="F165" s="5">
        <f t="shared" si="15"/>
        <v>10.884</v>
      </c>
    </row>
    <row r="166" spans="1:6" ht="25.5">
      <c r="A166" s="36"/>
      <c r="B166" s="4">
        <v>3</v>
      </c>
      <c r="C166" s="16" t="s">
        <v>291</v>
      </c>
      <c r="D166" s="15" t="s">
        <v>182</v>
      </c>
      <c r="E166" s="5">
        <v>9.07</v>
      </c>
      <c r="F166" s="5">
        <f t="shared" si="15"/>
        <v>10.884</v>
      </c>
    </row>
    <row r="167" spans="1:6" ht="25.5">
      <c r="A167" s="36"/>
      <c r="B167" s="4">
        <v>4</v>
      </c>
      <c r="C167" s="16" t="s">
        <v>292</v>
      </c>
      <c r="D167" s="15" t="s">
        <v>181</v>
      </c>
      <c r="E167" s="5">
        <v>7.14</v>
      </c>
      <c r="F167" s="5">
        <f t="shared" si="15"/>
        <v>8.5679999999999996</v>
      </c>
    </row>
    <row r="168" spans="1:6" ht="25.5">
      <c r="A168" s="36"/>
      <c r="B168" s="4">
        <v>5</v>
      </c>
      <c r="C168" s="16" t="s">
        <v>293</v>
      </c>
      <c r="D168" s="15" t="s">
        <v>180</v>
      </c>
      <c r="E168" s="5">
        <v>9.3699999999999992</v>
      </c>
      <c r="F168" s="5">
        <f t="shared" si="15"/>
        <v>11.243999999999998</v>
      </c>
    </row>
    <row r="169" spans="1:6" ht="25.5">
      <c r="A169" s="36"/>
      <c r="B169" s="4">
        <v>6</v>
      </c>
      <c r="C169" s="16" t="s">
        <v>294</v>
      </c>
      <c r="D169" s="15" t="s">
        <v>179</v>
      </c>
      <c r="E169" s="5">
        <v>9.07</v>
      </c>
      <c r="F169" s="5">
        <f t="shared" si="15"/>
        <v>10.884</v>
      </c>
    </row>
    <row r="170" spans="1:6" ht="25.5">
      <c r="A170" s="36"/>
      <c r="B170" s="4">
        <v>7</v>
      </c>
      <c r="C170" s="16" t="s">
        <v>295</v>
      </c>
      <c r="D170" s="15" t="s">
        <v>178</v>
      </c>
      <c r="E170" s="5">
        <v>18.43</v>
      </c>
      <c r="F170" s="5">
        <f t="shared" si="15"/>
        <v>22.116</v>
      </c>
    </row>
    <row r="171" spans="1:6" ht="25.5">
      <c r="A171" s="36"/>
      <c r="B171" s="4">
        <v>8</v>
      </c>
      <c r="C171" s="16" t="s">
        <v>296</v>
      </c>
      <c r="D171" s="15" t="s">
        <v>177</v>
      </c>
      <c r="E171" s="5">
        <v>24.74</v>
      </c>
      <c r="F171" s="5">
        <f t="shared" si="15"/>
        <v>29.687999999999995</v>
      </c>
    </row>
    <row r="172" spans="1:6" ht="25.5">
      <c r="A172" s="36"/>
      <c r="B172" s="4">
        <v>9</v>
      </c>
      <c r="C172" s="16" t="s">
        <v>297</v>
      </c>
      <c r="D172" s="33" t="s">
        <v>176</v>
      </c>
      <c r="E172" s="5">
        <v>19.11</v>
      </c>
      <c r="F172" s="5">
        <f t="shared" si="15"/>
        <v>22.931999999999999</v>
      </c>
    </row>
    <row r="173" spans="1:6" ht="25.5">
      <c r="A173" s="36"/>
      <c r="B173" s="4">
        <v>10</v>
      </c>
      <c r="C173" s="16" t="s">
        <v>298</v>
      </c>
      <c r="D173" s="33" t="s">
        <v>175</v>
      </c>
      <c r="E173" s="5">
        <v>21.75</v>
      </c>
      <c r="F173" s="5">
        <f t="shared" si="15"/>
        <v>26.099999999999998</v>
      </c>
    </row>
    <row r="174" spans="1:6" ht="25.5">
      <c r="A174" s="36"/>
      <c r="B174" s="4">
        <v>11</v>
      </c>
      <c r="C174" s="16" t="s">
        <v>299</v>
      </c>
      <c r="D174" s="33" t="s">
        <v>174</v>
      </c>
      <c r="E174" s="5">
        <v>40</v>
      </c>
      <c r="F174" s="5">
        <f t="shared" si="15"/>
        <v>48</v>
      </c>
    </row>
    <row r="175" spans="1:6" ht="25.5">
      <c r="A175" s="36"/>
      <c r="B175" s="4">
        <v>12</v>
      </c>
      <c r="C175" s="16" t="s">
        <v>300</v>
      </c>
      <c r="D175" s="33" t="s">
        <v>173</v>
      </c>
      <c r="E175" s="5">
        <v>43</v>
      </c>
      <c r="F175" s="5">
        <f t="shared" si="15"/>
        <v>51.6</v>
      </c>
    </row>
    <row r="176" spans="1:6" ht="25.5">
      <c r="A176" s="36"/>
      <c r="B176" s="4">
        <v>13</v>
      </c>
      <c r="C176" s="16" t="s">
        <v>301</v>
      </c>
      <c r="D176" s="33" t="s">
        <v>172</v>
      </c>
      <c r="E176" s="5">
        <v>52.67</v>
      </c>
      <c r="F176" s="5">
        <f t="shared" si="15"/>
        <v>63.204000000000001</v>
      </c>
    </row>
    <row r="177" spans="1:6" ht="25.5">
      <c r="A177" s="36"/>
      <c r="B177" s="4">
        <v>14</v>
      </c>
      <c r="C177" s="16" t="s">
        <v>302</v>
      </c>
      <c r="D177" s="33" t="s">
        <v>171</v>
      </c>
      <c r="E177" s="5">
        <v>58.88</v>
      </c>
      <c r="F177" s="5">
        <f t="shared" si="15"/>
        <v>70.656000000000006</v>
      </c>
    </row>
    <row r="178" spans="1:6" ht="25.5">
      <c r="A178" s="36"/>
      <c r="B178" s="4">
        <v>15</v>
      </c>
      <c r="C178" s="16" t="s">
        <v>303</v>
      </c>
      <c r="D178" s="33" t="s">
        <v>170</v>
      </c>
      <c r="E178" s="5">
        <v>62.45</v>
      </c>
      <c r="F178" s="5">
        <f t="shared" si="15"/>
        <v>74.94</v>
      </c>
    </row>
    <row r="179" spans="1:6" ht="25.5">
      <c r="A179" s="36"/>
      <c r="B179" s="4">
        <v>16</v>
      </c>
      <c r="C179" s="16" t="s">
        <v>304</v>
      </c>
      <c r="D179" s="33" t="s">
        <v>169</v>
      </c>
      <c r="E179" s="5">
        <v>64.64</v>
      </c>
      <c r="F179" s="5">
        <f t="shared" si="15"/>
        <v>77.567999999999998</v>
      </c>
    </row>
    <row r="180" spans="1:6" ht="25.5">
      <c r="A180" s="36"/>
      <c r="B180" s="4">
        <v>17</v>
      </c>
      <c r="C180" s="16" t="s">
        <v>305</v>
      </c>
      <c r="D180" s="33" t="s">
        <v>168</v>
      </c>
      <c r="E180" s="5">
        <v>73.25</v>
      </c>
      <c r="F180" s="5">
        <f t="shared" si="15"/>
        <v>87.899999999999991</v>
      </c>
    </row>
    <row r="181" spans="1:6" ht="25.5">
      <c r="A181" s="36"/>
      <c r="B181" s="4">
        <v>18</v>
      </c>
      <c r="C181" s="16" t="s">
        <v>306</v>
      </c>
      <c r="D181" s="33" t="s">
        <v>167</v>
      </c>
      <c r="E181" s="5">
        <v>94.79</v>
      </c>
      <c r="F181" s="5">
        <f t="shared" si="15"/>
        <v>113.748</v>
      </c>
    </row>
    <row r="182" spans="1:6" ht="25.5">
      <c r="A182" s="36"/>
      <c r="B182" s="4">
        <v>19</v>
      </c>
      <c r="C182" s="16" t="s">
        <v>307</v>
      </c>
      <c r="D182" s="33" t="s">
        <v>166</v>
      </c>
      <c r="E182" s="5">
        <v>129.32</v>
      </c>
      <c r="F182" s="5">
        <f t="shared" si="15"/>
        <v>155.184</v>
      </c>
    </row>
    <row r="183" spans="1:6" ht="18.75" customHeight="1">
      <c r="A183" s="37" t="s">
        <v>137</v>
      </c>
      <c r="B183" s="37"/>
      <c r="C183" s="37"/>
      <c r="D183" s="37"/>
      <c r="E183" s="37"/>
      <c r="F183" s="37"/>
    </row>
    <row r="184" spans="1:6" ht="25.5">
      <c r="A184" s="36"/>
      <c r="B184" s="4">
        <v>1</v>
      </c>
      <c r="C184" s="16" t="s">
        <v>308</v>
      </c>
      <c r="D184" s="10" t="s">
        <v>141</v>
      </c>
      <c r="E184" s="5">
        <v>23.9</v>
      </c>
      <c r="F184" s="5">
        <f>E184*1.2</f>
        <v>28.679999999999996</v>
      </c>
    </row>
    <row r="185" spans="1:6" ht="25.5">
      <c r="A185" s="36"/>
      <c r="B185" s="4">
        <v>2</v>
      </c>
      <c r="C185" s="16" t="s">
        <v>261</v>
      </c>
      <c r="D185" s="10" t="s">
        <v>140</v>
      </c>
      <c r="E185" s="5">
        <v>32.68</v>
      </c>
      <c r="F185" s="5">
        <f>E185*1.2</f>
        <v>39.216000000000001</v>
      </c>
    </row>
    <row r="186" spans="1:6" ht="25.5">
      <c r="A186" s="36"/>
      <c r="B186" s="4">
        <v>3</v>
      </c>
      <c r="C186" s="16" t="s">
        <v>262</v>
      </c>
      <c r="D186" s="10" t="s">
        <v>139</v>
      </c>
      <c r="E186" s="5">
        <v>31.87</v>
      </c>
      <c r="F186" s="5">
        <f>E186*1.2</f>
        <v>38.244</v>
      </c>
    </row>
    <row r="187" spans="1:6" ht="25.5">
      <c r="A187" s="36"/>
      <c r="B187" s="4">
        <v>4</v>
      </c>
      <c r="C187" s="16" t="s">
        <v>263</v>
      </c>
      <c r="D187" s="10" t="s">
        <v>138</v>
      </c>
      <c r="E187" s="5">
        <v>31.98</v>
      </c>
      <c r="F187" s="5">
        <f>E187*1.2</f>
        <v>38.375999999999998</v>
      </c>
    </row>
    <row r="188" spans="1:6" ht="25.5">
      <c r="A188" s="36"/>
      <c r="B188" s="4">
        <v>5</v>
      </c>
      <c r="C188" s="16" t="s">
        <v>264</v>
      </c>
      <c r="D188" s="10" t="s">
        <v>143</v>
      </c>
      <c r="E188" s="5">
        <v>59.68</v>
      </c>
      <c r="F188" s="5">
        <f>E188*1.2</f>
        <v>71.616</v>
      </c>
    </row>
    <row r="189" spans="1:6" ht="18.75" customHeight="1">
      <c r="A189" s="37" t="s">
        <v>134</v>
      </c>
      <c r="B189" s="37"/>
      <c r="C189" s="37"/>
      <c r="D189" s="37"/>
      <c r="E189" s="37"/>
      <c r="F189" s="37"/>
    </row>
    <row r="190" spans="1:6" ht="25.5">
      <c r="A190" s="36"/>
      <c r="B190" s="4">
        <v>1</v>
      </c>
      <c r="C190" s="16" t="s">
        <v>265</v>
      </c>
      <c r="D190" s="10" t="s">
        <v>146</v>
      </c>
      <c r="E190" s="5">
        <v>23.9</v>
      </c>
      <c r="F190" s="5">
        <f t="shared" ref="F190:F194" si="16">E190*1.2</f>
        <v>28.679999999999996</v>
      </c>
    </row>
    <row r="191" spans="1:6" ht="25.5">
      <c r="A191" s="36"/>
      <c r="B191" s="4">
        <v>2</v>
      </c>
      <c r="C191" s="16" t="s">
        <v>266</v>
      </c>
      <c r="D191" s="10" t="s">
        <v>145</v>
      </c>
      <c r="E191" s="5">
        <v>31.87</v>
      </c>
      <c r="F191" s="5">
        <f t="shared" si="16"/>
        <v>38.244</v>
      </c>
    </row>
    <row r="192" spans="1:6" ht="25.5">
      <c r="A192" s="36"/>
      <c r="B192" s="4">
        <v>3</v>
      </c>
      <c r="C192" s="16" t="s">
        <v>267</v>
      </c>
      <c r="D192" s="10" t="s">
        <v>144</v>
      </c>
      <c r="E192" s="5">
        <v>31.87</v>
      </c>
      <c r="F192" s="5">
        <f t="shared" si="16"/>
        <v>38.244</v>
      </c>
    </row>
    <row r="193" spans="1:6" ht="25.5">
      <c r="A193" s="36"/>
      <c r="B193" s="4">
        <v>4</v>
      </c>
      <c r="C193" s="16" t="s">
        <v>268</v>
      </c>
      <c r="D193" s="10" t="s">
        <v>142</v>
      </c>
      <c r="E193" s="5">
        <v>33.31</v>
      </c>
      <c r="F193" s="5">
        <f t="shared" si="16"/>
        <v>39.972000000000001</v>
      </c>
    </row>
    <row r="194" spans="1:6" ht="25.5">
      <c r="A194" s="36"/>
      <c r="B194" s="4">
        <v>5</v>
      </c>
      <c r="C194" s="16" t="s">
        <v>269</v>
      </c>
      <c r="D194" s="10" t="s">
        <v>135</v>
      </c>
      <c r="E194" s="5">
        <v>53.32</v>
      </c>
      <c r="F194" s="5">
        <f t="shared" si="16"/>
        <v>63.983999999999995</v>
      </c>
    </row>
    <row r="195" spans="1:6">
      <c r="A195" s="37" t="s">
        <v>412</v>
      </c>
      <c r="B195" s="37"/>
      <c r="C195" s="37"/>
      <c r="D195" s="37"/>
      <c r="E195" s="37"/>
      <c r="F195" s="37"/>
    </row>
    <row r="196" spans="1:6" s="28" customFormat="1" ht="15" customHeight="1">
      <c r="A196" s="38"/>
      <c r="B196" s="4">
        <v>1</v>
      </c>
      <c r="C196" s="29" t="s">
        <v>340</v>
      </c>
      <c r="D196" s="30" t="s">
        <v>341</v>
      </c>
      <c r="E196" s="31">
        <v>2.5183200000000001</v>
      </c>
      <c r="F196" s="32">
        <f>E196*1.2</f>
        <v>3.0219840000000002</v>
      </c>
    </row>
    <row r="197" spans="1:6" s="28" customFormat="1" ht="15" customHeight="1">
      <c r="A197" s="38"/>
      <c r="B197" s="4">
        <v>2</v>
      </c>
      <c r="C197" s="29" t="s">
        <v>342</v>
      </c>
      <c r="D197" s="30" t="s">
        <v>343</v>
      </c>
      <c r="E197" s="31">
        <v>2.85</v>
      </c>
      <c r="F197" s="32">
        <f t="shared" ref="F197:F231" si="17">E197*1.2</f>
        <v>3.42</v>
      </c>
    </row>
    <row r="198" spans="1:6" s="28" customFormat="1" ht="15" customHeight="1">
      <c r="A198" s="38"/>
      <c r="B198" s="4">
        <v>3</v>
      </c>
      <c r="C198" s="29" t="s">
        <v>344</v>
      </c>
      <c r="D198" s="30" t="s">
        <v>345</v>
      </c>
      <c r="E198" s="31">
        <v>2.85</v>
      </c>
      <c r="F198" s="32">
        <f t="shared" si="17"/>
        <v>3.42</v>
      </c>
    </row>
    <row r="199" spans="1:6" s="28" customFormat="1" ht="15" customHeight="1">
      <c r="A199" s="38"/>
      <c r="B199" s="4">
        <v>4</v>
      </c>
      <c r="C199" s="29" t="s">
        <v>346</v>
      </c>
      <c r="D199" s="30" t="s">
        <v>347</v>
      </c>
      <c r="E199" s="31">
        <v>4.3890000000000002</v>
      </c>
      <c r="F199" s="32">
        <f t="shared" si="17"/>
        <v>5.2667999999999999</v>
      </c>
    </row>
    <row r="200" spans="1:6" s="28" customFormat="1" ht="15" customHeight="1">
      <c r="A200" s="38"/>
      <c r="B200" s="4">
        <v>5</v>
      </c>
      <c r="C200" s="29" t="s">
        <v>348</v>
      </c>
      <c r="D200" s="30" t="s">
        <v>349</v>
      </c>
      <c r="E200" s="31">
        <v>5.859</v>
      </c>
      <c r="F200" s="32">
        <f t="shared" si="17"/>
        <v>7.0308000000000002</v>
      </c>
    </row>
    <row r="201" spans="1:6" s="28" customFormat="1" ht="15" customHeight="1">
      <c r="A201" s="38"/>
      <c r="B201" s="4">
        <v>6</v>
      </c>
      <c r="C201" s="29" t="s">
        <v>350</v>
      </c>
      <c r="D201" s="30" t="s">
        <v>351</v>
      </c>
      <c r="E201" s="31">
        <v>6.9123599999999996</v>
      </c>
      <c r="F201" s="32">
        <f t="shared" si="17"/>
        <v>8.2948319999999995</v>
      </c>
    </row>
    <row r="202" spans="1:6" s="28" customFormat="1" ht="15" customHeight="1">
      <c r="A202" s="38"/>
      <c r="B202" s="4">
        <v>7</v>
      </c>
      <c r="C202" s="29" t="s">
        <v>352</v>
      </c>
      <c r="D202" s="30" t="s">
        <v>353</v>
      </c>
      <c r="E202" s="31">
        <v>11.507999999999999</v>
      </c>
      <c r="F202" s="32">
        <f t="shared" si="17"/>
        <v>13.809599999999998</v>
      </c>
    </row>
    <row r="203" spans="1:6" s="28" customFormat="1" ht="15" customHeight="1">
      <c r="A203" s="38"/>
      <c r="B203" s="4">
        <v>8</v>
      </c>
      <c r="C203" s="29" t="s">
        <v>354</v>
      </c>
      <c r="D203" s="30" t="s">
        <v>355</v>
      </c>
      <c r="E203" s="31">
        <v>26.334</v>
      </c>
      <c r="F203" s="32">
        <f t="shared" si="17"/>
        <v>31.6008</v>
      </c>
    </row>
    <row r="204" spans="1:6" s="28" customFormat="1" ht="15" customHeight="1">
      <c r="A204" s="38"/>
      <c r="B204" s="4">
        <v>9</v>
      </c>
      <c r="C204" s="29" t="s">
        <v>356</v>
      </c>
      <c r="D204" s="30" t="s">
        <v>357</v>
      </c>
      <c r="E204" s="31">
        <v>33.872999999999998</v>
      </c>
      <c r="F204" s="32">
        <f t="shared" si="17"/>
        <v>40.647599999999997</v>
      </c>
    </row>
    <row r="205" spans="1:6" s="28" customFormat="1" ht="15" customHeight="1">
      <c r="A205" s="38"/>
      <c r="B205" s="4">
        <v>10</v>
      </c>
      <c r="C205" s="29" t="s">
        <v>358</v>
      </c>
      <c r="D205" s="30" t="s">
        <v>359</v>
      </c>
      <c r="E205" s="31">
        <v>56.427</v>
      </c>
      <c r="F205" s="32">
        <f t="shared" si="17"/>
        <v>67.712400000000002</v>
      </c>
    </row>
    <row r="206" spans="1:6" s="28" customFormat="1" ht="15" customHeight="1">
      <c r="A206" s="38"/>
      <c r="B206" s="4">
        <v>11</v>
      </c>
      <c r="C206" s="29" t="s">
        <v>360</v>
      </c>
      <c r="D206" s="30" t="s">
        <v>361</v>
      </c>
      <c r="E206" s="31">
        <v>26.334</v>
      </c>
      <c r="F206" s="32">
        <f t="shared" si="17"/>
        <v>31.6008</v>
      </c>
    </row>
    <row r="207" spans="1:6" s="28" customFormat="1" ht="15" customHeight="1">
      <c r="A207" s="38"/>
      <c r="B207" s="4">
        <v>12</v>
      </c>
      <c r="C207" s="29" t="s">
        <v>362</v>
      </c>
      <c r="D207" s="30" t="s">
        <v>363</v>
      </c>
      <c r="E207" s="31">
        <v>26.334</v>
      </c>
      <c r="F207" s="32">
        <f t="shared" si="17"/>
        <v>31.6008</v>
      </c>
    </row>
    <row r="208" spans="1:6" s="28" customFormat="1" ht="15" customHeight="1">
      <c r="A208" s="38"/>
      <c r="B208" s="4">
        <v>13</v>
      </c>
      <c r="C208" s="29" t="s">
        <v>364</v>
      </c>
      <c r="D208" s="30" t="s">
        <v>365</v>
      </c>
      <c r="E208" s="31">
        <v>56.427</v>
      </c>
      <c r="F208" s="32">
        <f t="shared" si="17"/>
        <v>67.712400000000002</v>
      </c>
    </row>
    <row r="209" spans="1:6" s="28" customFormat="1" ht="15" customHeight="1">
      <c r="A209" s="38"/>
      <c r="B209" s="4">
        <v>14</v>
      </c>
      <c r="C209" s="29" t="s">
        <v>366</v>
      </c>
      <c r="D209" s="30" t="s">
        <v>367</v>
      </c>
      <c r="E209" s="31">
        <v>37.610999999999997</v>
      </c>
      <c r="F209" s="32">
        <f t="shared" si="17"/>
        <v>45.133199999999995</v>
      </c>
    </row>
    <row r="210" spans="1:6" s="28" customFormat="1" ht="15" customHeight="1">
      <c r="A210" s="38"/>
      <c r="B210" s="4">
        <v>15</v>
      </c>
      <c r="C210" s="29" t="s">
        <v>368</v>
      </c>
      <c r="D210" s="30" t="s">
        <v>369</v>
      </c>
      <c r="E210" s="31">
        <v>2.0579999999999998</v>
      </c>
      <c r="F210" s="32">
        <f t="shared" si="17"/>
        <v>2.4695999999999998</v>
      </c>
    </row>
    <row r="211" spans="1:6" s="28" customFormat="1" ht="15" customHeight="1">
      <c r="A211" s="38"/>
      <c r="B211" s="4">
        <v>16</v>
      </c>
      <c r="C211" s="29" t="s">
        <v>370</v>
      </c>
      <c r="D211" s="30" t="s">
        <v>371</v>
      </c>
      <c r="E211" s="31">
        <v>4.032</v>
      </c>
      <c r="F211" s="32">
        <f t="shared" si="17"/>
        <v>4.8384</v>
      </c>
    </row>
    <row r="212" spans="1:6" s="28" customFormat="1" ht="15" customHeight="1">
      <c r="A212" s="38"/>
      <c r="B212" s="4">
        <v>17</v>
      </c>
      <c r="C212" s="29" t="s">
        <v>372</v>
      </c>
      <c r="D212" s="30" t="s">
        <v>373</v>
      </c>
      <c r="E212" s="31">
        <v>3.633</v>
      </c>
      <c r="F212" s="32">
        <f t="shared" si="17"/>
        <v>4.3595999999999995</v>
      </c>
    </row>
    <row r="213" spans="1:6" s="28" customFormat="1" ht="15" customHeight="1">
      <c r="A213" s="38"/>
      <c r="B213" s="4">
        <v>18</v>
      </c>
      <c r="C213" s="29" t="s">
        <v>374</v>
      </c>
      <c r="D213" s="30" t="s">
        <v>375</v>
      </c>
      <c r="E213" s="31">
        <v>2.4569999999999999</v>
      </c>
      <c r="F213" s="32">
        <f t="shared" si="17"/>
        <v>2.9483999999999999</v>
      </c>
    </row>
    <row r="214" spans="1:6" s="28" customFormat="1" ht="15" customHeight="1">
      <c r="A214" s="38"/>
      <c r="B214" s="4">
        <v>19</v>
      </c>
      <c r="C214" s="29" t="s">
        <v>376</v>
      </c>
      <c r="D214" s="30" t="s">
        <v>377</v>
      </c>
      <c r="E214" s="31">
        <v>4.5149999999999997</v>
      </c>
      <c r="F214" s="32">
        <f t="shared" si="17"/>
        <v>5.4179999999999993</v>
      </c>
    </row>
    <row r="215" spans="1:6" s="28" customFormat="1" ht="15" customHeight="1">
      <c r="A215" s="38"/>
      <c r="B215" s="4">
        <v>20</v>
      </c>
      <c r="C215" s="29" t="s">
        <v>378</v>
      </c>
      <c r="D215" s="30" t="s">
        <v>379</v>
      </c>
      <c r="E215" s="31">
        <v>8.4000000000000005E-2</v>
      </c>
      <c r="F215" s="32">
        <f t="shared" si="17"/>
        <v>0.1008</v>
      </c>
    </row>
    <row r="216" spans="1:6" s="28" customFormat="1" ht="15" customHeight="1">
      <c r="A216" s="38"/>
      <c r="B216" s="4">
        <v>21</v>
      </c>
      <c r="C216" s="29" t="s">
        <v>380</v>
      </c>
      <c r="D216" s="30" t="s">
        <v>381</v>
      </c>
      <c r="E216" s="31">
        <v>8.4000000000000005E-2</v>
      </c>
      <c r="F216" s="32">
        <f t="shared" si="17"/>
        <v>0.1008</v>
      </c>
    </row>
    <row r="217" spans="1:6" s="28" customFormat="1" ht="15" customHeight="1">
      <c r="A217" s="38"/>
      <c r="B217" s="4">
        <v>22</v>
      </c>
      <c r="C217" s="29" t="s">
        <v>382</v>
      </c>
      <c r="D217" s="30" t="s">
        <v>383</v>
      </c>
      <c r="E217" s="31">
        <v>8.4000000000000005E-2</v>
      </c>
      <c r="F217" s="32">
        <f t="shared" si="17"/>
        <v>0.1008</v>
      </c>
    </row>
    <row r="218" spans="1:6" s="28" customFormat="1" ht="15" customHeight="1">
      <c r="A218" s="38"/>
      <c r="B218" s="4">
        <v>23</v>
      </c>
      <c r="C218" s="29" t="s">
        <v>384</v>
      </c>
      <c r="D218" s="30" t="s">
        <v>385</v>
      </c>
      <c r="E218" s="31">
        <v>2.0579999999999998</v>
      </c>
      <c r="F218" s="32">
        <f t="shared" si="17"/>
        <v>2.4695999999999998</v>
      </c>
    </row>
    <row r="219" spans="1:6" s="28" customFormat="1" ht="15" customHeight="1">
      <c r="A219" s="38"/>
      <c r="B219" s="4">
        <v>24</v>
      </c>
      <c r="C219" s="29" t="s">
        <v>386</v>
      </c>
      <c r="D219" s="30" t="s">
        <v>387</v>
      </c>
      <c r="E219" s="31">
        <v>3.9428999999999998</v>
      </c>
      <c r="F219" s="32">
        <f t="shared" si="17"/>
        <v>4.7314799999999995</v>
      </c>
    </row>
    <row r="220" spans="1:6" s="28" customFormat="1" ht="15" customHeight="1">
      <c r="A220" s="38"/>
      <c r="B220" s="4">
        <v>25</v>
      </c>
      <c r="C220" s="29" t="s">
        <v>388</v>
      </c>
      <c r="D220" s="30" t="s">
        <v>389</v>
      </c>
      <c r="E220" s="31">
        <v>1.974</v>
      </c>
      <c r="F220" s="32">
        <f t="shared" si="17"/>
        <v>2.3687999999999998</v>
      </c>
    </row>
    <row r="221" spans="1:6" s="28" customFormat="1" ht="15" customHeight="1">
      <c r="A221" s="38"/>
      <c r="B221" s="4">
        <v>26</v>
      </c>
      <c r="C221" s="29" t="s">
        <v>390</v>
      </c>
      <c r="D221" s="30" t="s">
        <v>391</v>
      </c>
      <c r="E221" s="31">
        <v>0.63</v>
      </c>
      <c r="F221" s="32">
        <f t="shared" si="17"/>
        <v>0.75600000000000001</v>
      </c>
    </row>
    <row r="222" spans="1:6" s="28" customFormat="1" ht="15" customHeight="1">
      <c r="A222" s="38"/>
      <c r="B222" s="4">
        <v>27</v>
      </c>
      <c r="C222" s="29" t="s">
        <v>392</v>
      </c>
      <c r="D222" s="30" t="s">
        <v>393</v>
      </c>
      <c r="E222" s="31">
        <v>0.46200000000000002</v>
      </c>
      <c r="F222" s="32">
        <f t="shared" si="17"/>
        <v>0.5544</v>
      </c>
    </row>
    <row r="223" spans="1:6" s="28" customFormat="1" ht="15" customHeight="1">
      <c r="A223" s="38"/>
      <c r="B223" s="4">
        <v>28</v>
      </c>
      <c r="C223" s="29" t="s">
        <v>394</v>
      </c>
      <c r="D223" s="30" t="s">
        <v>395</v>
      </c>
      <c r="E223" s="31">
        <v>0.378</v>
      </c>
      <c r="F223" s="32">
        <f t="shared" si="17"/>
        <v>0.4536</v>
      </c>
    </row>
    <row r="224" spans="1:6" s="28" customFormat="1" ht="15" customHeight="1">
      <c r="A224" s="38"/>
      <c r="B224" s="4">
        <v>29</v>
      </c>
      <c r="C224" s="29" t="s">
        <v>396</v>
      </c>
      <c r="D224" s="30" t="s">
        <v>397</v>
      </c>
      <c r="E224" s="31">
        <v>0.21</v>
      </c>
      <c r="F224" s="32">
        <f t="shared" si="17"/>
        <v>0.252</v>
      </c>
    </row>
    <row r="225" spans="1:6" s="28" customFormat="1" ht="15" customHeight="1">
      <c r="A225" s="38"/>
      <c r="B225" s="4">
        <v>30</v>
      </c>
      <c r="C225" s="29" t="s">
        <v>398</v>
      </c>
      <c r="D225" s="30" t="s">
        <v>399</v>
      </c>
      <c r="E225" s="31">
        <v>0.378</v>
      </c>
      <c r="F225" s="32">
        <f t="shared" si="17"/>
        <v>0.4536</v>
      </c>
    </row>
    <row r="226" spans="1:6" s="28" customFormat="1" ht="15" customHeight="1">
      <c r="A226" s="38"/>
      <c r="B226" s="4">
        <v>31</v>
      </c>
      <c r="C226" s="29" t="s">
        <v>400</v>
      </c>
      <c r="D226" s="30" t="s">
        <v>401</v>
      </c>
      <c r="E226" s="31">
        <v>0.33600000000000002</v>
      </c>
      <c r="F226" s="32">
        <f t="shared" si="17"/>
        <v>0.4032</v>
      </c>
    </row>
    <row r="227" spans="1:6" s="28" customFormat="1" ht="15" customHeight="1">
      <c r="A227" s="38"/>
      <c r="B227" s="4">
        <v>32</v>
      </c>
      <c r="C227" s="29" t="s">
        <v>402</v>
      </c>
      <c r="D227" s="30" t="s">
        <v>403</v>
      </c>
      <c r="E227" s="31">
        <v>0.69299999999999995</v>
      </c>
      <c r="F227" s="32">
        <f t="shared" si="17"/>
        <v>0.83159999999999989</v>
      </c>
    </row>
    <row r="228" spans="1:6" s="28" customFormat="1" ht="15" customHeight="1">
      <c r="A228" s="38"/>
      <c r="B228" s="4">
        <v>33</v>
      </c>
      <c r="C228" s="29" t="s">
        <v>404</v>
      </c>
      <c r="D228" s="30" t="s">
        <v>405</v>
      </c>
      <c r="E228" s="31">
        <v>1.24</v>
      </c>
      <c r="F228" s="32">
        <f t="shared" si="17"/>
        <v>1.488</v>
      </c>
    </row>
    <row r="229" spans="1:6" s="28" customFormat="1" ht="15" customHeight="1">
      <c r="A229" s="38"/>
      <c r="B229" s="4">
        <v>34</v>
      </c>
      <c r="C229" s="29" t="s">
        <v>406</v>
      </c>
      <c r="D229" s="30" t="s">
        <v>407</v>
      </c>
      <c r="E229" s="31">
        <v>0.21</v>
      </c>
      <c r="F229" s="32">
        <f t="shared" si="17"/>
        <v>0.252</v>
      </c>
    </row>
    <row r="230" spans="1:6" s="28" customFormat="1" ht="15" customHeight="1">
      <c r="A230" s="38"/>
      <c r="B230" s="4">
        <v>35</v>
      </c>
      <c r="C230" s="29" t="s">
        <v>408</v>
      </c>
      <c r="D230" s="30" t="s">
        <v>409</v>
      </c>
      <c r="E230" s="31">
        <v>0.252</v>
      </c>
      <c r="F230" s="32">
        <f t="shared" si="17"/>
        <v>0.3024</v>
      </c>
    </row>
    <row r="231" spans="1:6" s="28" customFormat="1" ht="15" customHeight="1">
      <c r="A231" s="38"/>
      <c r="B231" s="4">
        <v>36</v>
      </c>
      <c r="C231" s="29" t="s">
        <v>410</v>
      </c>
      <c r="D231" s="30" t="s">
        <v>411</v>
      </c>
      <c r="E231" s="31">
        <v>8.4000000000000005E-2</v>
      </c>
      <c r="F231" s="32">
        <f t="shared" si="17"/>
        <v>0.1008</v>
      </c>
    </row>
    <row r="234" spans="1:6" ht="18" customHeight="1">
      <c r="A234" s="34" t="s">
        <v>316</v>
      </c>
      <c r="B234" s="35"/>
      <c r="C234" s="35"/>
      <c r="D234" s="35"/>
      <c r="E234" s="35"/>
      <c r="F234" s="35"/>
    </row>
    <row r="235" spans="1:6" ht="15.75">
      <c r="C235" s="23" t="s">
        <v>317</v>
      </c>
    </row>
  </sheetData>
  <sortState ref="C114:F120">
    <sortCondition ref="F114:F120"/>
  </sortState>
  <mergeCells count="51">
    <mergeCell ref="A1:F1"/>
    <mergeCell ref="A2:C2"/>
    <mergeCell ref="A4:F4"/>
    <mergeCell ref="A3:F3"/>
    <mergeCell ref="A69:F69"/>
    <mergeCell ref="A5:F5"/>
    <mergeCell ref="A17:F17"/>
    <mergeCell ref="A18:A24"/>
    <mergeCell ref="A34:F34"/>
    <mergeCell ref="A26:E26"/>
    <mergeCell ref="A27:A33"/>
    <mergeCell ref="A35:A54"/>
    <mergeCell ref="A6:A16"/>
    <mergeCell ref="A55:F55"/>
    <mergeCell ref="A56:F56"/>
    <mergeCell ref="A57:A63"/>
    <mergeCell ref="A64:F64"/>
    <mergeCell ref="A70:A73"/>
    <mergeCell ref="A140:A142"/>
    <mergeCell ref="A74:F74"/>
    <mergeCell ref="A83:F83"/>
    <mergeCell ref="A75:A79"/>
    <mergeCell ref="A80:A81"/>
    <mergeCell ref="A65:A68"/>
    <mergeCell ref="A127:A139"/>
    <mergeCell ref="A97:A102"/>
    <mergeCell ref="A126:F126"/>
    <mergeCell ref="A89:A95"/>
    <mergeCell ref="A103:F103"/>
    <mergeCell ref="A110:F110"/>
    <mergeCell ref="A111:A118"/>
    <mergeCell ref="A143:F143"/>
    <mergeCell ref="A155:A162"/>
    <mergeCell ref="A163:F163"/>
    <mergeCell ref="A183:F183"/>
    <mergeCell ref="A84:A87"/>
    <mergeCell ref="A88:F88"/>
    <mergeCell ref="A96:F96"/>
    <mergeCell ref="A120:A125"/>
    <mergeCell ref="A119:F119"/>
    <mergeCell ref="A104:A109"/>
    <mergeCell ref="A234:F234"/>
    <mergeCell ref="A190:A194"/>
    <mergeCell ref="A144:A154"/>
    <mergeCell ref="A189:F189"/>
    <mergeCell ref="A184:A188"/>
    <mergeCell ref="A195:F195"/>
    <mergeCell ref="A164:A171"/>
    <mergeCell ref="A172:A182"/>
    <mergeCell ref="A196:A204"/>
    <mergeCell ref="A205:A231"/>
  </mergeCells>
  <pageMargins left="0.39370078740157483" right="0.39370078740157483" top="0.59055118110236227" bottom="0.59055118110236227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2019-11-20T08:20:20Z</cp:lastPrinted>
  <dcterms:created xsi:type="dcterms:W3CDTF">2019-01-30T06:07:29Z</dcterms:created>
  <dcterms:modified xsi:type="dcterms:W3CDTF">2019-11-20T09:07:45Z</dcterms:modified>
</cp:coreProperties>
</file>